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7xxxx\D170788.00 - Shasta County-Fountain Wind\03 Working Documents\04_Admin Draft EIR\2b_References\3.7_Energy Conservation\"/>
    </mc:Choice>
  </mc:AlternateContent>
  <bookViews>
    <workbookView xWindow="0" yWindow="0" windowWidth="28800" windowHeight="13020"/>
  </bookViews>
  <sheets>
    <sheet name="1. Summary" sheetId="1" r:id="rId1"/>
    <sheet name="2A. Plants-Capacity" sheetId="2" r:id="rId2"/>
    <sheet name="2B. Plants-Generation" sheetId="3" r:id="rId3"/>
    <sheet name="3 Retailers" sheetId="4" r:id="rId4"/>
    <sheet name="4. Capacity" sheetId="5" r:id="rId5"/>
    <sheet name="5. Generation" sheetId="6" r:id="rId6"/>
    <sheet name="6. Fuel" sheetId="7" r:id="rId7"/>
    <sheet name="7. Emissions" sheetId="8" r:id="rId8"/>
    <sheet name="8. Retail Sales" sheetId="9" r:id="rId9"/>
    <sheet name="9. Ownership" sheetId="10" r:id="rId10"/>
    <sheet name="10. Source-Disposition" sheetId="11" r:id="rId11"/>
    <sheet name="11. Net Metering" sheetId="12" r:id="rId12"/>
    <sheet name="12. AMR-AMI" sheetId="13" r:id="rId13"/>
    <sheet name="13. Energy Efficiency" sheetId="14" r:id="rId14"/>
    <sheet name="14 Capacity Factors Monthly" sheetId="15" r:id="rId15"/>
    <sheet name="15 Capacity Factors Annual" sheetId="16" r:id="rId16"/>
  </sheets>
  <definedNames>
    <definedName name="_xlnm.Print_Titles" localSheetId="0">'1. Summary'!$1:$3</definedName>
    <definedName name="_xlnm.Print_Titles" localSheetId="10">'10. Source-Disposition'!$1:$4</definedName>
    <definedName name="_xlnm.Print_Titles" localSheetId="11">'11. Net Metering'!$1:$3</definedName>
    <definedName name="_xlnm.Print_Titles" localSheetId="12">'12. AMR-AMI'!$1:$3</definedName>
    <definedName name="_xlnm.Print_Titles" localSheetId="13">'13. Energy Efficiency'!$1:$3</definedName>
    <definedName name="_xlnm.Print_Titles" localSheetId="14">'14 Capacity Factors Monthly'!$1:$3</definedName>
    <definedName name="_xlnm.Print_Titles" localSheetId="15">'15 Capacity Factors Annual'!$1:$3</definedName>
    <definedName name="_xlnm.Print_Titles" localSheetId="1">'2A. Plants-Capacity'!$1:$3</definedName>
    <definedName name="_xlnm.Print_Titles" localSheetId="2">'2B. Plants-Generation'!$1:$3</definedName>
    <definedName name="_xlnm.Print_Titles" localSheetId="3">'3 Retailers'!$1:$4</definedName>
    <definedName name="_xlnm.Print_Titles" localSheetId="4">'4. Capacity'!$1:$4</definedName>
    <definedName name="_xlnm.Print_Titles" localSheetId="5">'5. Generation'!$1:$4</definedName>
    <definedName name="_xlnm.Print_Titles" localSheetId="6">'6. Fuel'!$1:$3</definedName>
    <definedName name="_xlnm.Print_Titles" localSheetId="7">'7. Emissions'!$1:$3</definedName>
    <definedName name="_xlnm.Print_Titles" localSheetId="8">'8. Retail Sales'!$1:$3</definedName>
    <definedName name="_xlnm.Print_Titles" localSheetId="9">'9. Ownership'!$1:$4</definedName>
  </definedNames>
  <calcPr calcId="162913"/>
</workbook>
</file>

<file path=xl/calcChain.xml><?xml version="1.0" encoding="utf-8"?>
<calcChain xmlns="http://schemas.openxmlformats.org/spreadsheetml/2006/main">
  <c r="C38" i="11" l="1"/>
</calcChain>
</file>

<file path=xl/sharedStrings.xml><?xml version="1.0" encoding="utf-8"?>
<sst xmlns="http://schemas.openxmlformats.org/spreadsheetml/2006/main" count="1555" uniqueCount="277">
  <si>
    <t>Table 1. 2018 Summary statistics</t>
  </si>
  <si>
    <t>California</t>
  </si>
  <si>
    <t/>
  </si>
  <si>
    <t>Value</t>
  </si>
  <si>
    <t>Rank</t>
  </si>
  <si>
    <t>Primary energy source</t>
  </si>
  <si>
    <t>Natural Gas</t>
  </si>
  <si>
    <t>Net summer capacity (megawatts)</t>
  </si>
  <si>
    <t>..Electric utilities</t>
  </si>
  <si>
    <t>..IPP and CHP</t>
  </si>
  <si>
    <t>Net generation (megawatthours)</t>
  </si>
  <si>
    <t>Emissions (thousand metric tons)</t>
  </si>
  <si>
    <t>..Sulfur dioxide (short tons)</t>
  </si>
  <si>
    <t>..Nitrogen oxide (short tons)</t>
  </si>
  <si>
    <t>..Carbon dioxide (thousand metric tons)</t>
  </si>
  <si>
    <t>..Sulfur dioxide (lbs/MWh)</t>
  </si>
  <si>
    <t>..Nitrogen oxide (lbs/MWh)</t>
  </si>
  <si>
    <t>..Carbon dioxide (lbs/MWh)</t>
  </si>
  <si>
    <t>Total retail sales (megawatthours)</t>
  </si>
  <si>
    <t>..Full service provider sales (megawatthours)</t>
  </si>
  <si>
    <t>..Energy-only provider sales (megawatthours)</t>
  </si>
  <si>
    <t>Direct use (megawatthours)</t>
  </si>
  <si>
    <t>Average retail price (cents/kWh)</t>
  </si>
  <si>
    <t>Sources: U.S. Energy Information Administration, Form EIA-860, Annual Electric Generator Report. U.S. Energy Information Administration, Form   EIA-861, Annual Electric Power Industry Report. U.S. Energy Information Administration, Form EIA-923, Power Plant Operations Report and predecessor forms.</t>
  </si>
  <si>
    <t>Table 2A. Ten largest plants by capacity, 2018</t>
  </si>
  <si>
    <t>Plant</t>
  </si>
  <si>
    <t>Operating company</t>
  </si>
  <si>
    <t>Net summer capacity (MW)</t>
  </si>
  <si>
    <t>Diablo Canyon</t>
  </si>
  <si>
    <t>Nuclear</t>
  </si>
  <si>
    <t>Pacific Gas &amp; Electric Co.</t>
  </si>
  <si>
    <t>AES Alamitos LLC</t>
  </si>
  <si>
    <t>Natural gas</t>
  </si>
  <si>
    <t>Castaic</t>
  </si>
  <si>
    <t>Pumped storage</t>
  </si>
  <si>
    <t>Los Angeles Department of Water &amp; Power</t>
  </si>
  <si>
    <t>Haynes</t>
  </si>
  <si>
    <t>Ormond Beach</t>
  </si>
  <si>
    <t>GenOn California South, LP</t>
  </si>
  <si>
    <t>AES Redondo Beach LLC</t>
  </si>
  <si>
    <t>Helms Pumped Storage</t>
  </si>
  <si>
    <t>Dynegy Moss Landing Power Plant</t>
  </si>
  <si>
    <t>Dynegy -Moss Landing LLC</t>
  </si>
  <si>
    <t>Mountainview Generating Station</t>
  </si>
  <si>
    <t>Southern California Edison Co</t>
  </si>
  <si>
    <t>La Paloma Generating Plant</t>
  </si>
  <si>
    <t>CXA La Paloma LLC</t>
  </si>
  <si>
    <t>Source: U.S. Energy Information Administration, Form EIA-860, Annual Electric Generator Report.</t>
  </si>
  <si>
    <t>Table 2B. Ten largest plants by generation, 2018</t>
  </si>
  <si>
    <t>Generation (MWh)</t>
  </si>
  <si>
    <t>Geysers Unit 5-20</t>
  </si>
  <si>
    <t>Geothermal</t>
  </si>
  <si>
    <t>Geysers Power Co LLC</t>
  </si>
  <si>
    <t>Pastoria Energy Facility, LLC</t>
  </si>
  <si>
    <t>Calpine Corp - Pastoria Energy Center</t>
  </si>
  <si>
    <t>Elk Hills Power LLC</t>
  </si>
  <si>
    <t>Cosumnes</t>
  </si>
  <si>
    <t>Sacramento Municipal Util Dist</t>
  </si>
  <si>
    <t>Los Medanos Energy Center</t>
  </si>
  <si>
    <t>Los Medanos Energy Center LLC</t>
  </si>
  <si>
    <t>Delta Energy Center</t>
  </si>
  <si>
    <t>Delta Energy Center LLC</t>
  </si>
  <si>
    <t>High Desert Power Plant</t>
  </si>
  <si>
    <t>MRP Generation Holdings, LLC</t>
  </si>
  <si>
    <t>Source: U.S. Energy Information Administration, Form EIA-923, Power Plant Operations Report and predecessor forms.</t>
  </si>
  <si>
    <t>Table 3. Top five retailers of electricity, with end use sectors, 2018</t>
  </si>
  <si>
    <t>megawatthours</t>
  </si>
  <si>
    <t>Entity</t>
  </si>
  <si>
    <t>Type of provider</t>
  </si>
  <si>
    <t>All sectors</t>
  </si>
  <si>
    <t>Residential</t>
  </si>
  <si>
    <t>Commercial</t>
  </si>
  <si>
    <t>Industrial</t>
  </si>
  <si>
    <t>Transportation</t>
  </si>
  <si>
    <t>Investor-owned</t>
  </si>
  <si>
    <t>Public</t>
  </si>
  <si>
    <t>San Diego Gas &amp; Electric Co</t>
  </si>
  <si>
    <t xml:space="preserve"> </t>
  </si>
  <si>
    <t>Total sales, top five providers</t>
  </si>
  <si>
    <t>Percent of total state sales</t>
  </si>
  <si>
    <t>Source: U.S. Energy Information Administration, Form EIA-861, Annual Electric Power Industry Report.</t>
  </si>
  <si>
    <t>Table 4. Electric power industry capacity by primary energy source, 1990 through 2018</t>
  </si>
  <si>
    <t>megawatts</t>
  </si>
  <si>
    <t>Year
2018</t>
  </si>
  <si>
    <t>Year
2017</t>
  </si>
  <si>
    <t>Year
2016</t>
  </si>
  <si>
    <t>Year
2015</t>
  </si>
  <si>
    <t>Year
2014</t>
  </si>
  <si>
    <t>Year
2013</t>
  </si>
  <si>
    <t>Year
2012</t>
  </si>
  <si>
    <t>Year
2011</t>
  </si>
  <si>
    <t>Year
2010</t>
  </si>
  <si>
    <t>Year
2009</t>
  </si>
  <si>
    <t>Year
2008</t>
  </si>
  <si>
    <t>Year
2007</t>
  </si>
  <si>
    <t>Year
2006</t>
  </si>
  <si>
    <t>Year
2005</t>
  </si>
  <si>
    <t>Year
2004</t>
  </si>
  <si>
    <t>Year
2003</t>
  </si>
  <si>
    <t>Year
2002</t>
  </si>
  <si>
    <t>Year
2001</t>
  </si>
  <si>
    <t>Year
2000</t>
  </si>
  <si>
    <t>Year
1999</t>
  </si>
  <si>
    <t>Year
1998</t>
  </si>
  <si>
    <t>Year
1997</t>
  </si>
  <si>
    <t>Year
1996</t>
  </si>
  <si>
    <t>Year
1995</t>
  </si>
  <si>
    <t>Year
1994</t>
  </si>
  <si>
    <t>Year
1993</t>
  </si>
  <si>
    <t>Year
1992</t>
  </si>
  <si>
    <t>Year
1991</t>
  </si>
  <si>
    <t>Year
1990</t>
  </si>
  <si>
    <t>Percent share 2000</t>
  </si>
  <si>
    <t>Percent share 2010</t>
  </si>
  <si>
    <t>Percent share 2018</t>
  </si>
  <si>
    <t>Electric utilities</t>
  </si>
  <si>
    <t>Battery</t>
  </si>
  <si>
    <t>Hydroelectric</t>
  </si>
  <si>
    <t>..Natural gas - CC</t>
  </si>
  <si>
    <t>..Natural gas - GT</t>
  </si>
  <si>
    <t>..Natural gas - IC</t>
  </si>
  <si>
    <t>..Natural gas - OTH</t>
  </si>
  <si>
    <t>..Natural gas - ST</t>
  </si>
  <si>
    <t>Other</t>
  </si>
  <si>
    <t>Other biomass</t>
  </si>
  <si>
    <t>Petroleum</t>
  </si>
  <si>
    <t>..Petroleum - GT</t>
  </si>
  <si>
    <t>..Petroleum - IC</t>
  </si>
  <si>
    <t>Solar</t>
  </si>
  <si>
    <t>..Solar- PV</t>
  </si>
  <si>
    <t>Wind</t>
  </si>
  <si>
    <t>IPP and CHP</t>
  </si>
  <si>
    <t>Coal</t>
  </si>
  <si>
    <t>Other gas</t>
  </si>
  <si>
    <t>..Petroleum - OTH</t>
  </si>
  <si>
    <t>..Petroleum - ST</t>
  </si>
  <si>
    <t>..Solar - thermal</t>
  </si>
  <si>
    <t>Wood</t>
  </si>
  <si>
    <t>Total electric industry</t>
  </si>
  <si>
    <t>Other biomass includes agricultural byproducts, landfill gas, biogenic municipal solid waste, other biomass (solid, liquid and gas) and sludge waste.
Other gases includes blast furnace gas, and other manufactured and waste gases derived from fossil fuels.
Other includes non-biogenic municipal solid waste, batteries, chemicals, hydrogen, pitch, purchased steam, sulfur, tire-derived fuels, waste heat and miscellaneous technologies.
Source: U.S. Energy Information Administration, Form EIA-860, Annual Electric Generator Report.</t>
  </si>
  <si>
    <t>Table 5. Electric power industry generation by primary energy source, 1990 through 2018</t>
  </si>
  <si>
    <t>Other biomass includes agricultural byproducts, landfill gas, biogenic municipal solid waste, other biomass (solid, liquid and gas) and sludge waste.
Other gases includes blast furnace gas, and other manufactured and waste gases derived from fossil fuels.
Other includes non-biogenic municipal solid waste, batteries, chemicals, hydrogen, pitch, purchased steam, sulfur, tire-derived fuels, waste heat and miscellaneous technologies.
Note: Totals may not equal sum of components because of independent rounding.
Source: U.S. Energy Information Administration, Form EIA-923, Power Plant Operations Report and predecessor forms.</t>
  </si>
  <si>
    <t>Table 6. Electric power delivered fuel prices and quality for coal, petroleum, natural gas, 1990 through 2018</t>
  </si>
  <si>
    <t>Coal (dollars per million Btu)</t>
  </si>
  <si>
    <t>Average heat value (Btu per pound)</t>
  </si>
  <si>
    <t>Average sulfur content (percent)</t>
  </si>
  <si>
    <t>Petroleum (dollars per million Btu)</t>
  </si>
  <si>
    <t>Average heat value (Btu per gallon)</t>
  </si>
  <si>
    <t>Natural gas (dollars per million Btu)</t>
  </si>
  <si>
    <t>Average heat value (Btu per cubic foot)</t>
  </si>
  <si>
    <t>Petroleum includes petroleum liquids and petroleum coke.
Note: Due to different reporting requirements between the Form EIA-923 and historical FERC Form 423, the receipts data from 2008 and on are not directly comparable to prior years.  There may be a notable increase in fuel receipts beginning with 2008.  For more information, please see the Technical Notes in the Electric Power Annual.
Source: U.S. Energy Information Administration, Forms EIA-423, Monthly Cost and Quality of Fuels for Electric Plants Report. and EIA-923,   Power Plant Operations Report. Federal Energy Regulatory Commission, FERC Form 423, Monthly Cost and Quality of Fuels for Electric Plants.</t>
  </si>
  <si>
    <t>Table 7. Electric power industry emissions estimates, 1990 through 2018</t>
  </si>
  <si>
    <t>Emission type</t>
  </si>
  <si>
    <t>Sulfur dioxide (short tons)</t>
  </si>
  <si>
    <t>Total</t>
  </si>
  <si>
    <t>Nitrogen oxide (short tons)</t>
  </si>
  <si>
    <t>Carbon dioxide (thousand metric tons)</t>
  </si>
  <si>
    <t>Total emission rate (lbs/MWh)</t>
  </si>
  <si>
    <t>Sulfur dioxide</t>
  </si>
  <si>
    <t>Nitrogen oxide</t>
  </si>
  <si>
    <t>Carbon dioxide</t>
  </si>
  <si>
    <t>Source: Calculations made by the Electric Power Systems and Reliability Team; Office of Electricity,   Renewables, and Uranium Statistics; U.S. Energy Information Administration.</t>
  </si>
  <si>
    <t>Table 8. Retail sales, revenue, and average retail price by sector, 1990 through 2018</t>
  </si>
  <si>
    <t>Sector</t>
  </si>
  <si>
    <t>Retail sales (megawatthours)</t>
  </si>
  <si>
    <t>NA</t>
  </si>
  <si>
    <t>Retail revenue (thousand dollars)</t>
  </si>
  <si>
    <t>Retail customers</t>
  </si>
  <si>
    <t>U.S. Energy Information Administration, Form EIA-861, Annual Electric Power Industry Report.</t>
  </si>
  <si>
    <t>Table 9. Retail electricity sales statistics, 2018</t>
  </si>
  <si>
    <t>Full service providers</t>
  </si>
  <si>
    <t>Other providers</t>
  </si>
  <si>
    <t>Item</t>
  </si>
  <si>
    <t>Investor
owned</t>
  </si>
  <si>
    <t>Federal</t>
  </si>
  <si>
    <t>Cooperative</t>
  </si>
  <si>
    <t>Non-utility</t>
  </si>
  <si>
    <t>Energy</t>
  </si>
  <si>
    <t>Delivery</t>
  </si>
  <si>
    <t>Number of Entities</t>
  </si>
  <si>
    <t>Number of Retail Customers</t>
  </si>
  <si>
    <t>Retail Sales (Megawatthours)</t>
  </si>
  <si>
    <t>Percentage of Retail Sales</t>
  </si>
  <si>
    <t>Revenue from Retail Sales (thousand dollars)</t>
  </si>
  <si>
    <t>Percentage of Revenue</t>
  </si>
  <si>
    <t>Average Retail Price (cents/kWh)</t>
  </si>
  <si>
    <t>Notes: Data are shown for All Sectors. Full Service Providers sell bundled electricity services (e.g., both energy and delivery)   to end users. Full Service Providers may purchase electricity from others (such as independent Power Producers or other full service providers) prior to delivery.   Other Providers sell either the energy or the delivery services, but not both. Sales volumes and customer counts shown for Other Providers refer to delivered electricity,   which is a joint activity of both energy and delivery providers; for clarity, they are reported only in the Energy column in this table.The revenue shown under Other Providers represents the revenue realized from the sale of the energy and the delivery services distinctly. "Public" entities include municipalities,   State power agencies, and municipal marketing authorities.  Federal entities are either owned or financed by the Federal Government. "Cooperatives" are electric utilities   legally established to be owned by and operated for the benefit of those using its services. The cooperative will generate, transmit and/or distribute supplies of electric energy   to a specified area not being serviced by another utility. "Non-utility" sales represent direct electricity transactions from independent generators to end use consumers.   Totals may not equal sum of components because of independent rounding.
Total number of entities are not summed for the state to prevent possible duplication.
Source: U.S. Energy Information Administration, Form EIA-861, Annual Electric Power Industry Report.</t>
  </si>
  <si>
    <t>Table 10. Supply and disposition of electricity, 1990 through 2018</t>
  </si>
  <si>
    <t>Category</t>
  </si>
  <si>
    <t>Supply</t>
  </si>
  <si>
    <t>Generation</t>
  </si>
  <si>
    <t>..Independent power producers</t>
  </si>
  <si>
    <t>..Combined heat and power, electric</t>
  </si>
  <si>
    <t>Electric power sector generation subtotal</t>
  </si>
  <si>
    <t>..Combined heat and power, commercial</t>
  </si>
  <si>
    <t>..Combined heat and power, industrial</t>
  </si>
  <si>
    <t>Industrial and commercial generation subtotal</t>
  </si>
  <si>
    <t>Total net generation</t>
  </si>
  <si>
    <t>Total international imports</t>
  </si>
  <si>
    <t>Net interstate imports</t>
  </si>
  <si>
    <t>Total supply</t>
  </si>
  <si>
    <t>Disposition</t>
  </si>
  <si>
    <t>Retail sales</t>
  </si>
  <si>
    <t>..Full service providers</t>
  </si>
  <si>
    <t>..Energy-only providers</t>
  </si>
  <si>
    <t>..Facility direct retail sales</t>
  </si>
  <si>
    <t>Total electric industry retail sales</t>
  </si>
  <si>
    <t>Direct use</t>
  </si>
  <si>
    <t>Total international exports</t>
  </si>
  <si>
    <t>Estimated losses</t>
  </si>
  <si>
    <t>Unaccounted</t>
  </si>
  <si>
    <t>.</t>
  </si>
  <si>
    <t>Net interstate exports</t>
  </si>
  <si>
    <t>Total disposition</t>
  </si>
  <si>
    <t>Net interstate trade</t>
  </si>
  <si>
    <t>Net trade index (ratio)</t>
  </si>
  <si>
    <t>Facility Direct Retail Sales are electricity sales from non utility power producers which reported electricity sales to a retail customer.
Net Interstate Trade = Total Supply - (Total Electric Industry Retail Sales + Direct Use + Total International Exports (if applies) + Estimated Losses).
Net Trade Index is the sum of Total Supply / (Total Disposition - Net Interstate Trade).
A negative Net Interstate Trade value indicates a net import of electric power.
Notes: Totals may not equal sum of components because of independent rounding. Estimated Losses are reported at the utility level,   and then allocated to States based on the utility`s retail sales by State. Reported losses may include electricity unaccounted for by the utility.   Direct use is commercial or industrial use of electricity that (1) is self-generated (2) is produced by either the same entity that consumes the power or an affiliate,and (3) is used in direct support of a service or industrial process located within the same facility or group of facilities that houses the generating equipment.   Direct use is exclusive of station use. Beginning with publication year 2010, Total disposition has been reorganized to include Net Interstate Trade.    Therefore, Total Disposition equals Total Supply.
Sources: U.S. Energy Information Administration, Form EIA-923, Power Plant Operations Report and predecessor forms. U.S. Energy Information Administration,Form EIA-860, Annual Electric Generator Report. U.S. Energy Information Administration, Form EIA-861, Annual Electric Power Industry Report.  Form EIA-111, Quarterly Imports and Exports Report.</t>
  </si>
  <si>
    <t>Table 11. Net metering, 2010 through 2018</t>
  </si>
  <si>
    <t>Technology by sector</t>
  </si>
  <si>
    <t>Photovoltaic</t>
  </si>
  <si>
    <t>Capacity (MW)</t>
  </si>
  <si>
    <t>Customers</t>
  </si>
  <si>
    <t>All technologies</t>
  </si>
  <si>
    <t>Table 12. Advanced metering, 2007 through 2018</t>
  </si>
  <si>
    <t>AMR meters</t>
  </si>
  <si>
    <t>AMI meters</t>
  </si>
  <si>
    <t>Standard meters</t>
  </si>
  <si>
    <t>All meters</t>
  </si>
  <si>
    <t>AMR- Automatic Meter Reading.
AMI- Advanced Meter Infrastructure.
Prior to 2010, the count was the number of customers, not number of meters.
Starting in 2013 Standard (Non-AMR/AMI) meter data was collected on the EIA-861. This data is not collected on the EIA-861S.
Source: U.S. Energy Information Administration, Form EIA-861 &amp; EIA-861S, Annual Electric Power Industry Report.</t>
  </si>
  <si>
    <t>Table 13. Energy efficiency, 2013 through 2018</t>
  </si>
  <si>
    <t>Reporting year incremental</t>
  </si>
  <si>
    <t>Savings - energy (MWh)</t>
  </si>
  <si>
    <t>Savings - peak demand (MW)</t>
  </si>
  <si>
    <t>Costs - customer incentive (thousand dollars)</t>
  </si>
  <si>
    <t>Costs - all other costs (thousand dollars)</t>
  </si>
  <si>
    <t>Incremental life cycle</t>
  </si>
  <si>
    <t>NOTE 1- Data withheld pending EIA review.
Source: U.S. Energy Information Administration, Form EIA-861, Annual Electric Power Industry Report.</t>
  </si>
  <si>
    <t>Table 14. Capacity and usage factors by month, 2018</t>
  </si>
  <si>
    <t>Technology</t>
  </si>
  <si>
    <t>Year end capacity (MW)</t>
  </si>
  <si>
    <t>Time adjusted capacity (MW)</t>
  </si>
  <si>
    <t>Annual</t>
  </si>
  <si>
    <t>January</t>
  </si>
  <si>
    <t>February</t>
  </si>
  <si>
    <t>March</t>
  </si>
  <si>
    <t>April</t>
  </si>
  <si>
    <t>May</t>
  </si>
  <si>
    <t>June</t>
  </si>
  <si>
    <t>July</t>
  </si>
  <si>
    <t>August</t>
  </si>
  <si>
    <t>September</t>
  </si>
  <si>
    <t>October</t>
  </si>
  <si>
    <t>November</t>
  </si>
  <si>
    <t>December</t>
  </si>
  <si>
    <t>Capacity Factors</t>
  </si>
  <si>
    <t>Petroleum - ST</t>
  </si>
  <si>
    <t>Other, Gas</t>
  </si>
  <si>
    <t>Other, Biomass</t>
  </si>
  <si>
    <t>Other, not Biomass or Gas</t>
  </si>
  <si>
    <t>Natural Gas - CC</t>
  </si>
  <si>
    <t>Natural Gas - OTH</t>
  </si>
  <si>
    <t>Solar - PV</t>
  </si>
  <si>
    <t>Solar - TH</t>
  </si>
  <si>
    <t>Natural Gas - IC</t>
  </si>
  <si>
    <t>Natural Gas - GT</t>
  </si>
  <si>
    <t>Natural Gas - ST</t>
  </si>
  <si>
    <t>Petroleum - IC</t>
  </si>
  <si>
    <t>Petroleum - GT</t>
  </si>
  <si>
    <t>Usage Factors</t>
  </si>
  <si>
    <t>Pumped Storage</t>
  </si>
  <si>
    <t>All Sources</t>
  </si>
  <si>
    <t>Time adjusted capacity for the month is the summer capacity of generators in operation for the entire month; units that began operation during the month or that retired during the month are excluded. Time adjusted capacity is the capacity of all the generators that were included in the time period covered by the capacity factor calculation.
Sources: U.S. Energy Information Administration, Form EIA-860, Annual Electric Generator Report. and U.S. Energy Information Administration, Form EIA-923, Power Plant Operations Report</t>
  </si>
  <si>
    <t>Table 15. Capacity and usage factors, 2013 through 2018</t>
  </si>
  <si>
    <t>Generation technology</t>
  </si>
  <si>
    <t>2018 Time adjusted capacity (MW)</t>
  </si>
  <si>
    <t>Note: Time adjusted capacity for the year is the capacity of all the generators that were included in the capacity factor calculation.
Sources: U.S. Energy Information Administration, Form EIA-860, Annual Electric Generator Report. and U.S. Energy Information Administration, Form EIA-923, Power Plant Operations Report</t>
  </si>
  <si>
    <t>divide estimated losses by the result of total disposition minus direct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</si>
</sst>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0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ont>
    <font>
      <b/>
      <sz val="10"/>
      <color indexed="8"/>
      <name val="Arial"/>
    </font>
    <font>
      <sz val="10"/>
      <name val="Tahoma"/>
    </font>
    <font>
      <b/>
      <sz val="12"/>
      <color indexed="30"/>
      <name val="Arial"/>
    </font>
    <font>
      <b/>
      <sz val="10"/>
      <name val="Arial"/>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rgb="FFD8E5F1"/>
        <bgColor indexed="64"/>
      </patternFill>
    </fill>
    <fill>
      <patternFill patternType="solid">
        <fgColor rgb="FFEBF2FA"/>
        <bgColor indexed="64"/>
      </patternFill>
    </fill>
    <fill>
      <patternFill patternType="solid">
        <fgColor rgb="FFBFBFB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0" fillId="33" borderId="0" xfId="0" applyNumberFormat="1" applyFont="1" applyFill="1" applyBorder="1" applyAlignment="1" applyProtection="1"/>
    <xf numFmtId="0" fontId="19" fillId="35" borderId="10" xfId="0" applyNumberFormat="1" applyFont="1" applyFill="1" applyBorder="1" applyAlignment="1" applyProtection="1">
      <alignment horizontal="left" vertical="center" wrapText="1"/>
    </xf>
    <xf numFmtId="0" fontId="22" fillId="0" borderId="10" xfId="0" applyNumberFormat="1" applyFont="1" applyFill="1" applyBorder="1" applyAlignment="1" applyProtection="1">
      <alignment horizontal="left" wrapText="1"/>
    </xf>
    <xf numFmtId="3" fontId="22" fillId="0" borderId="10" xfId="0" applyNumberFormat="1" applyFont="1" applyFill="1" applyBorder="1" applyAlignment="1" applyProtection="1">
      <alignment horizontal="right" wrapText="1"/>
    </xf>
    <xf numFmtId="0" fontId="18" fillId="0" borderId="10" xfId="0" applyNumberFormat="1" applyFont="1" applyFill="1" applyBorder="1" applyAlignment="1" applyProtection="1">
      <alignment horizontal="left" wrapText="1"/>
    </xf>
    <xf numFmtId="3" fontId="18" fillId="0" borderId="10" xfId="0" applyNumberFormat="1" applyFont="1" applyFill="1" applyBorder="1" applyAlignment="1" applyProtection="1">
      <alignment horizontal="right" wrapText="1"/>
    </xf>
    <xf numFmtId="164" fontId="18" fillId="0" borderId="10" xfId="0" applyNumberFormat="1" applyFont="1" applyFill="1" applyBorder="1" applyAlignment="1" applyProtection="1">
      <alignment horizontal="left" wrapText="1"/>
    </xf>
    <xf numFmtId="164" fontId="18" fillId="0" borderId="10" xfId="0" applyNumberFormat="1" applyFont="1" applyFill="1" applyBorder="1" applyAlignment="1" applyProtection="1">
      <alignment horizontal="right" wrapText="1"/>
    </xf>
    <xf numFmtId="4" fontId="22" fillId="0" borderId="10" xfId="0" applyNumberFormat="1" applyFont="1" applyFill="1" applyBorder="1" applyAlignment="1" applyProtection="1">
      <alignment horizontal="left" wrapText="1"/>
    </xf>
    <xf numFmtId="4" fontId="22" fillId="0" borderId="10" xfId="0" applyNumberFormat="1" applyFont="1" applyFill="1" applyBorder="1" applyAlignment="1" applyProtection="1">
      <alignment horizontal="right" wrapText="1"/>
    </xf>
    <xf numFmtId="0" fontId="18" fillId="0" borderId="10" xfId="0" applyNumberFormat="1" applyFont="1" applyFill="1" applyBorder="1" applyAlignment="1" applyProtection="1">
      <alignment horizontal="right" wrapText="1"/>
    </xf>
    <xf numFmtId="0" fontId="22" fillId="36" borderId="10" xfId="0" applyNumberFormat="1" applyFont="1" applyFill="1" applyBorder="1" applyAlignment="1" applyProtection="1">
      <alignment horizontal="left" wrapText="1"/>
    </xf>
    <xf numFmtId="164" fontId="22" fillId="36" borderId="10" xfId="0" applyNumberFormat="1" applyFont="1" applyFill="1" applyBorder="1" applyAlignment="1" applyProtection="1">
      <alignment horizontal="right" wrapText="1"/>
    </xf>
    <xf numFmtId="164" fontId="22" fillId="0" borderId="10" xfId="0" applyNumberFormat="1" applyFont="1" applyFill="1" applyBorder="1" applyAlignment="1" applyProtection="1">
      <alignment horizontal="right" wrapText="1"/>
    </xf>
    <xf numFmtId="3" fontId="22" fillId="36" borderId="10" xfId="0" applyNumberFormat="1" applyFont="1" applyFill="1" applyBorder="1" applyAlignment="1" applyProtection="1">
      <alignment horizontal="right" wrapText="1"/>
    </xf>
    <xf numFmtId="4" fontId="22" fillId="36" borderId="10" xfId="0" applyNumberFormat="1" applyFont="1" applyFill="1" applyBorder="1" applyAlignment="1" applyProtection="1">
      <alignment horizontal="left" wrapText="1"/>
    </xf>
    <xf numFmtId="4" fontId="22" fillId="36" borderId="10" xfId="0" applyNumberFormat="1" applyFont="1" applyFill="1" applyBorder="1" applyAlignment="1" applyProtection="1">
      <alignment horizontal="right" wrapText="1"/>
    </xf>
    <xf numFmtId="4" fontId="18" fillId="0" borderId="10" xfId="0" applyNumberFormat="1" applyFont="1" applyFill="1" applyBorder="1" applyAlignment="1" applyProtection="1">
      <alignment horizontal="left" wrapText="1"/>
    </xf>
    <xf numFmtId="4" fontId="18" fillId="0" borderId="10" xfId="0" applyNumberFormat="1" applyFont="1" applyFill="1" applyBorder="1" applyAlignment="1" applyProtection="1">
      <alignment horizontal="right" wrapText="1"/>
    </xf>
    <xf numFmtId="0" fontId="19" fillId="35" borderId="10" xfId="0" applyNumberFormat="1" applyFont="1" applyFill="1" applyBorder="1" applyAlignment="1" applyProtection="1">
      <alignment horizontal="center" vertical="center" wrapText="1"/>
    </xf>
    <xf numFmtId="0" fontId="22" fillId="37" borderId="10" xfId="0" applyNumberFormat="1" applyFont="1" applyFill="1" applyBorder="1" applyAlignment="1" applyProtection="1">
      <alignment horizontal="left" wrapText="1"/>
    </xf>
    <xf numFmtId="3" fontId="22" fillId="37" borderId="10" xfId="0" applyNumberFormat="1" applyFont="1" applyFill="1" applyBorder="1" applyAlignment="1" applyProtection="1">
      <alignment horizontal="right" wrapText="1"/>
    </xf>
    <xf numFmtId="164" fontId="22" fillId="0" borderId="10" xfId="0" applyNumberFormat="1" applyFont="1" applyFill="1" applyBorder="1" applyAlignment="1" applyProtection="1">
      <alignment horizontal="left" wrapText="1"/>
    </xf>
    <xf numFmtId="165" fontId="22" fillId="0" borderId="10" xfId="0" applyNumberFormat="1" applyFont="1" applyFill="1" applyBorder="1" applyAlignment="1" applyProtection="1">
      <alignment horizontal="left" wrapText="1"/>
    </xf>
    <xf numFmtId="165" fontId="22" fillId="0" borderId="10" xfId="0" applyNumberFormat="1" applyFont="1" applyFill="1" applyBorder="1" applyAlignment="1" applyProtection="1">
      <alignment horizontal="right" wrapText="1"/>
    </xf>
    <xf numFmtId="166" fontId="18" fillId="0" borderId="10" xfId="0" applyNumberFormat="1" applyFont="1" applyFill="1" applyBorder="1" applyAlignment="1" applyProtection="1">
      <alignment horizontal="left" wrapText="1"/>
    </xf>
    <xf numFmtId="166" fontId="18" fillId="0" borderId="10" xfId="0" applyNumberFormat="1" applyFont="1" applyFill="1" applyBorder="1" applyAlignment="1" applyProtection="1">
      <alignment horizontal="right" wrapText="1"/>
    </xf>
    <xf numFmtId="0" fontId="22" fillId="35" borderId="10" xfId="0" applyNumberFormat="1" applyFont="1" applyFill="1" applyBorder="1" applyAlignment="1" applyProtection="1">
      <alignment horizontal="left" wrapText="1"/>
    </xf>
    <xf numFmtId="3" fontId="22" fillId="35" borderId="10" xfId="0" applyNumberFormat="1" applyFont="1" applyFill="1" applyBorder="1" applyAlignment="1" applyProtection="1">
      <alignment horizontal="right" wrapText="1"/>
    </xf>
    <xf numFmtId="164" fontId="22" fillId="36" borderId="10" xfId="0" applyNumberFormat="1" applyFont="1" applyFill="1" applyBorder="1" applyAlignment="1" applyProtection="1">
      <alignment horizontal="left" wrapText="1"/>
    </xf>
    <xf numFmtId="0" fontId="21" fillId="34" borderId="0" xfId="0" applyNumberFormat="1" applyFont="1" applyFill="1" applyBorder="1" applyAlignment="1" applyProtection="1">
      <alignment horizontal="left" wrapText="1"/>
    </xf>
    <xf numFmtId="0" fontId="20" fillId="34" borderId="0" xfId="0" applyNumberFormat="1" applyFont="1" applyFill="1" applyBorder="1" applyAlignment="1" applyProtection="1">
      <alignment horizontal="left" wrapText="1"/>
    </xf>
    <xf numFmtId="0" fontId="18" fillId="34" borderId="0" xfId="0" applyNumberFormat="1" applyFont="1" applyFill="1" applyBorder="1" applyAlignment="1" applyProtection="1">
      <alignment horizontal="left" wrapText="1"/>
    </xf>
    <xf numFmtId="0" fontId="19" fillId="35" borderId="11" xfId="0" applyNumberFormat="1" applyFont="1" applyFill="1" applyBorder="1" applyAlignment="1" applyProtection="1">
      <alignment horizontal="left" vertical="center" wrapText="1"/>
    </xf>
    <xf numFmtId="0" fontId="19" fillId="35" borderId="13" xfId="0" applyNumberFormat="1" applyFont="1" applyFill="1" applyBorder="1" applyAlignment="1" applyProtection="1">
      <alignment horizontal="left" vertical="center" wrapText="1"/>
    </xf>
    <xf numFmtId="0" fontId="19" fillId="35" borderId="12" xfId="0" applyNumberFormat="1" applyFont="1" applyFill="1" applyBorder="1" applyAlignment="1" applyProtection="1">
      <alignment horizontal="left" vertical="center" wrapText="1"/>
    </xf>
    <xf numFmtId="0" fontId="22" fillId="36" borderId="0" xfId="0" applyNumberFormat="1" applyFont="1" applyFill="1" applyBorder="1" applyAlignment="1" applyProtection="1">
      <alignment horizontal="left" wrapText="1"/>
    </xf>
    <xf numFmtId="167" fontId="22" fillId="0" borderId="10" xfId="0" applyNumberFormat="1" applyFont="1" applyFill="1" applyBorder="1" applyAlignment="1" applyProtection="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tabSelected="1" zoomScale="85" workbookViewId="0">
      <selection sqref="A1:C1"/>
    </sheetView>
  </sheetViews>
  <sheetFormatPr defaultColWidth="9.1328125" defaultRowHeight="14.25" x14ac:dyDescent="0.45"/>
  <cols>
    <col min="1" max="1" width="51.3984375" style="1" bestFit="1" customWidth="1"/>
    <col min="2" max="2" width="13.73046875" style="1" bestFit="1" customWidth="1"/>
    <col min="3" max="3" width="12" style="1" bestFit="1" customWidth="1"/>
    <col min="4" max="16384" width="9.1328125" style="1"/>
  </cols>
  <sheetData>
    <row r="1" spans="1:3" ht="15" customHeight="1" x14ac:dyDescent="0.45">
      <c r="A1" s="31" t="s">
        <v>0</v>
      </c>
      <c r="B1" s="31"/>
      <c r="C1" s="31"/>
    </row>
    <row r="2" spans="1:3" ht="15" customHeight="1" x14ac:dyDescent="0.45">
      <c r="A2" s="31" t="s">
        <v>1</v>
      </c>
      <c r="B2" s="31"/>
      <c r="C2" s="31"/>
    </row>
    <row r="3" spans="1:3" x14ac:dyDescent="0.45">
      <c r="A3" s="2" t="s">
        <v>2</v>
      </c>
      <c r="B3" s="2" t="s">
        <v>3</v>
      </c>
      <c r="C3" s="2" t="s">
        <v>4</v>
      </c>
    </row>
    <row r="4" spans="1:3" x14ac:dyDescent="0.45">
      <c r="A4" s="3" t="s">
        <v>5</v>
      </c>
      <c r="B4" s="4" t="s">
        <v>6</v>
      </c>
      <c r="C4" s="4" t="s">
        <v>2</v>
      </c>
    </row>
    <row r="5" spans="1:3" x14ac:dyDescent="0.45">
      <c r="A5" s="3" t="s">
        <v>7</v>
      </c>
      <c r="B5" s="4">
        <v>75926</v>
      </c>
      <c r="C5" s="4">
        <v>2</v>
      </c>
    </row>
    <row r="6" spans="1:3" x14ac:dyDescent="0.45">
      <c r="A6" s="5" t="s">
        <v>8</v>
      </c>
      <c r="B6" s="6">
        <v>28348</v>
      </c>
      <c r="C6" s="6">
        <v>3</v>
      </c>
    </row>
    <row r="7" spans="1:3" x14ac:dyDescent="0.45">
      <c r="A7" s="5" t="s">
        <v>9</v>
      </c>
      <c r="B7" s="6">
        <v>47579</v>
      </c>
      <c r="C7" s="6">
        <v>3</v>
      </c>
    </row>
    <row r="8" spans="1:3" x14ac:dyDescent="0.45">
      <c r="A8" s="3" t="s">
        <v>10</v>
      </c>
      <c r="B8" s="4">
        <v>195265408</v>
      </c>
      <c r="C8" s="4">
        <v>4</v>
      </c>
    </row>
    <row r="9" spans="1:3" x14ac:dyDescent="0.45">
      <c r="A9" s="5" t="s">
        <v>8</v>
      </c>
      <c r="B9" s="6">
        <v>75238779</v>
      </c>
      <c r="C9" s="6">
        <v>14</v>
      </c>
    </row>
    <row r="10" spans="1:3" x14ac:dyDescent="0.45">
      <c r="A10" s="5" t="s">
        <v>9</v>
      </c>
      <c r="B10" s="6">
        <v>120026630</v>
      </c>
      <c r="C10" s="6">
        <v>4</v>
      </c>
    </row>
    <row r="11" spans="1:3" x14ac:dyDescent="0.45">
      <c r="A11" s="3" t="s">
        <v>11</v>
      </c>
      <c r="B11" s="4" t="s">
        <v>2</v>
      </c>
      <c r="C11" s="4" t="s">
        <v>2</v>
      </c>
    </row>
    <row r="12" spans="1:3" x14ac:dyDescent="0.45">
      <c r="A12" s="5" t="s">
        <v>12</v>
      </c>
      <c r="B12" s="6">
        <v>1458</v>
      </c>
      <c r="C12" s="6">
        <v>45</v>
      </c>
    </row>
    <row r="13" spans="1:3" x14ac:dyDescent="0.45">
      <c r="A13" s="5" t="s">
        <v>13</v>
      </c>
      <c r="B13" s="6">
        <v>74011</v>
      </c>
      <c r="C13" s="6">
        <v>4</v>
      </c>
    </row>
    <row r="14" spans="1:3" x14ac:dyDescent="0.45">
      <c r="A14" s="5" t="s">
        <v>14</v>
      </c>
      <c r="B14" s="6">
        <v>43579</v>
      </c>
      <c r="C14" s="6">
        <v>17</v>
      </c>
    </row>
    <row r="15" spans="1:3" x14ac:dyDescent="0.45">
      <c r="A15" s="7" t="s">
        <v>15</v>
      </c>
      <c r="B15" s="8">
        <v>0</v>
      </c>
      <c r="C15" s="6">
        <v>50</v>
      </c>
    </row>
    <row r="16" spans="1:3" x14ac:dyDescent="0.45">
      <c r="A16" s="7" t="s">
        <v>16</v>
      </c>
      <c r="B16" s="8">
        <v>0.8</v>
      </c>
      <c r="C16" s="6">
        <v>25</v>
      </c>
    </row>
    <row r="17" spans="1:3" x14ac:dyDescent="0.45">
      <c r="A17" s="5" t="s">
        <v>17</v>
      </c>
      <c r="B17" s="6">
        <v>491</v>
      </c>
      <c r="C17" s="6">
        <v>44</v>
      </c>
    </row>
    <row r="18" spans="1:3" x14ac:dyDescent="0.45">
      <c r="A18" s="3" t="s">
        <v>18</v>
      </c>
      <c r="B18" s="4">
        <v>255224272</v>
      </c>
      <c r="C18" s="4">
        <v>2</v>
      </c>
    </row>
    <row r="19" spans="1:3" x14ac:dyDescent="0.45">
      <c r="A19" s="5" t="s">
        <v>19</v>
      </c>
      <c r="B19" s="6">
        <v>207269576</v>
      </c>
      <c r="C19" s="6">
        <v>3</v>
      </c>
    </row>
    <row r="20" spans="1:3" x14ac:dyDescent="0.45">
      <c r="A20" s="5" t="s">
        <v>20</v>
      </c>
      <c r="B20" s="6">
        <v>47954696</v>
      </c>
      <c r="C20" s="6">
        <v>5</v>
      </c>
    </row>
    <row r="21" spans="1:3" x14ac:dyDescent="0.45">
      <c r="A21" s="3" t="s">
        <v>21</v>
      </c>
      <c r="B21" s="4">
        <v>12859245</v>
      </c>
      <c r="C21" s="4">
        <v>3</v>
      </c>
    </row>
    <row r="22" spans="1:3" x14ac:dyDescent="0.45">
      <c r="A22" s="9" t="s">
        <v>22</v>
      </c>
      <c r="B22" s="10">
        <v>16.579999999999998</v>
      </c>
      <c r="C22" s="4">
        <v>7</v>
      </c>
    </row>
    <row r="23" spans="1:3" ht="72" customHeight="1" x14ac:dyDescent="0.45">
      <c r="A23" s="32" t="s">
        <v>23</v>
      </c>
      <c r="B23" s="32"/>
      <c r="C23" s="32"/>
    </row>
  </sheetData>
  <mergeCells count="3">
    <mergeCell ref="A1:C1"/>
    <mergeCell ref="A2:C2"/>
    <mergeCell ref="A23:C23"/>
  </mergeCells>
  <pageMargins left="0.75" right="0.75" top="1" bottom="1" header="0.5" footer="0.5"/>
  <pageSetup fitToHeight="1000"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zoomScale="85" workbookViewId="0">
      <pane xSplit="1" topLeftCell="B1" activePane="topRight" state="frozen"/>
      <selection pane="topRight" activeCell="B1" sqref="B1"/>
    </sheetView>
  </sheetViews>
  <sheetFormatPr defaultColWidth="9.1328125" defaultRowHeight="14.25" x14ac:dyDescent="0.45"/>
  <cols>
    <col min="1" max="1" width="44.59765625" style="1" bestFit="1" customWidth="1"/>
    <col min="2" max="4" width="15.3984375" style="1" bestFit="1" customWidth="1"/>
    <col min="5" max="5" width="17.1328125" style="1" bestFit="1" customWidth="1"/>
    <col min="6" max="6" width="15.3984375" style="1" bestFit="1" customWidth="1"/>
    <col min="7" max="7" width="17.1328125" style="1" bestFit="1" customWidth="1"/>
    <col min="8" max="9" width="15.3984375" style="1" bestFit="1" customWidth="1"/>
    <col min="10" max="16384" width="9.1328125" style="1"/>
  </cols>
  <sheetData>
    <row r="1" spans="1:9" ht="20.100000000000001" customHeight="1" x14ac:dyDescent="0.45">
      <c r="A1" s="31" t="s">
        <v>169</v>
      </c>
      <c r="B1" s="31"/>
      <c r="C1" s="31"/>
      <c r="D1" s="31"/>
      <c r="E1" s="31"/>
      <c r="F1" s="31"/>
      <c r="G1" s="31"/>
      <c r="H1" s="31"/>
      <c r="I1" s="31"/>
    </row>
    <row r="2" spans="1:9" ht="20.100000000000001" customHeight="1" x14ac:dyDescent="0.45">
      <c r="A2" s="31" t="s">
        <v>1</v>
      </c>
      <c r="B2" s="31"/>
      <c r="C2" s="31"/>
      <c r="D2" s="31"/>
      <c r="E2" s="31"/>
      <c r="F2" s="31"/>
      <c r="G2" s="31"/>
      <c r="H2" s="31"/>
      <c r="I2" s="31"/>
    </row>
    <row r="3" spans="1:9" x14ac:dyDescent="0.45">
      <c r="A3" s="20" t="s">
        <v>2</v>
      </c>
      <c r="B3" s="34" t="s">
        <v>170</v>
      </c>
      <c r="C3" s="35"/>
      <c r="D3" s="35"/>
      <c r="E3" s="35"/>
      <c r="F3" s="36"/>
      <c r="G3" s="34" t="s">
        <v>171</v>
      </c>
      <c r="H3" s="36"/>
      <c r="I3" s="2" t="s">
        <v>2</v>
      </c>
    </row>
    <row r="4" spans="1:9" ht="26.25" x14ac:dyDescent="0.45">
      <c r="A4" s="2" t="s">
        <v>172</v>
      </c>
      <c r="B4" s="2" t="s">
        <v>173</v>
      </c>
      <c r="C4" s="2" t="s">
        <v>75</v>
      </c>
      <c r="D4" s="2" t="s">
        <v>174</v>
      </c>
      <c r="E4" s="2" t="s">
        <v>175</v>
      </c>
      <c r="F4" s="2" t="s">
        <v>176</v>
      </c>
      <c r="G4" s="2" t="s">
        <v>177</v>
      </c>
      <c r="H4" s="2" t="s">
        <v>178</v>
      </c>
      <c r="I4" s="2" t="s">
        <v>154</v>
      </c>
    </row>
    <row r="5" spans="1:9" x14ac:dyDescent="0.45">
      <c r="A5" s="5" t="s">
        <v>179</v>
      </c>
      <c r="B5" s="6">
        <v>21</v>
      </c>
      <c r="C5" s="6">
        <v>43</v>
      </c>
      <c r="D5" s="6">
        <v>2</v>
      </c>
      <c r="E5" s="6">
        <v>4</v>
      </c>
      <c r="F5" s="6">
        <v>124</v>
      </c>
      <c r="G5" s="6">
        <v>34</v>
      </c>
      <c r="H5" s="6">
        <v>3</v>
      </c>
      <c r="I5" s="6" t="s">
        <v>77</v>
      </c>
    </row>
    <row r="6" spans="1:9" x14ac:dyDescent="0.45">
      <c r="A6" s="5" t="s">
        <v>180</v>
      </c>
      <c r="B6" s="6">
        <v>10365678</v>
      </c>
      <c r="C6" s="6">
        <v>3280546</v>
      </c>
      <c r="D6" s="6">
        <v>2122</v>
      </c>
      <c r="E6" s="6">
        <v>17024</v>
      </c>
      <c r="F6" s="6">
        <v>140</v>
      </c>
      <c r="G6" s="6">
        <v>1789173</v>
      </c>
      <c r="H6" s="6" t="s">
        <v>165</v>
      </c>
      <c r="I6" s="6">
        <v>15454683</v>
      </c>
    </row>
    <row r="7" spans="1:9" x14ac:dyDescent="0.45">
      <c r="A7" s="5" t="s">
        <v>181</v>
      </c>
      <c r="B7" s="6">
        <v>142393297</v>
      </c>
      <c r="C7" s="6">
        <v>60336057</v>
      </c>
      <c r="D7" s="6">
        <v>2310710</v>
      </c>
      <c r="E7" s="6">
        <v>305222</v>
      </c>
      <c r="F7" s="6">
        <v>1924290</v>
      </c>
      <c r="G7" s="6">
        <v>47954696</v>
      </c>
      <c r="H7" s="6" t="s">
        <v>165</v>
      </c>
      <c r="I7" s="6">
        <v>255224272</v>
      </c>
    </row>
    <row r="8" spans="1:9" x14ac:dyDescent="0.45">
      <c r="A8" s="7" t="s">
        <v>182</v>
      </c>
      <c r="B8" s="8">
        <v>55.79</v>
      </c>
      <c r="C8" s="8">
        <v>23.64</v>
      </c>
      <c r="D8" s="8">
        <v>0.91</v>
      </c>
      <c r="E8" s="8">
        <v>0.12</v>
      </c>
      <c r="F8" s="8">
        <v>0.75</v>
      </c>
      <c r="G8" s="8">
        <v>18.79</v>
      </c>
      <c r="H8" s="8" t="s">
        <v>165</v>
      </c>
      <c r="I8" s="8">
        <v>100</v>
      </c>
    </row>
    <row r="9" spans="1:9" x14ac:dyDescent="0.45">
      <c r="A9" s="7" t="s">
        <v>183</v>
      </c>
      <c r="B9" s="8">
        <v>25531818.399999999</v>
      </c>
      <c r="C9" s="8">
        <v>9118626.4000000004</v>
      </c>
      <c r="D9" s="8">
        <v>68443.399999999994</v>
      </c>
      <c r="E9" s="8">
        <v>44521.9</v>
      </c>
      <c r="F9" s="8">
        <v>115339</v>
      </c>
      <c r="G9" s="8">
        <v>2955878.9</v>
      </c>
      <c r="H9" s="8">
        <v>4483089.3</v>
      </c>
      <c r="I9" s="8">
        <v>42317717.299999997</v>
      </c>
    </row>
    <row r="10" spans="1:9" x14ac:dyDescent="0.45">
      <c r="A10" s="7" t="s">
        <v>184</v>
      </c>
      <c r="B10" s="8">
        <v>60.33</v>
      </c>
      <c r="C10" s="8">
        <v>21.55</v>
      </c>
      <c r="D10" s="8">
        <v>0.16</v>
      </c>
      <c r="E10" s="8">
        <v>0.11</v>
      </c>
      <c r="F10" s="8">
        <v>0.27</v>
      </c>
      <c r="G10" s="8">
        <v>6.98</v>
      </c>
      <c r="H10" s="8">
        <v>10.59</v>
      </c>
      <c r="I10" s="8">
        <v>100</v>
      </c>
    </row>
    <row r="11" spans="1:9" x14ac:dyDescent="0.45">
      <c r="A11" s="18" t="s">
        <v>185</v>
      </c>
      <c r="B11" s="19">
        <v>17.93</v>
      </c>
      <c r="C11" s="19">
        <v>15.11</v>
      </c>
      <c r="D11" s="19">
        <v>2.96</v>
      </c>
      <c r="E11" s="19">
        <v>14.59</v>
      </c>
      <c r="F11" s="19">
        <v>5.99</v>
      </c>
      <c r="G11" s="19">
        <v>6.16</v>
      </c>
      <c r="H11" s="19">
        <v>9.35</v>
      </c>
      <c r="I11" s="19">
        <v>16.579999999999998</v>
      </c>
    </row>
    <row r="12" spans="1:9" ht="144" customHeight="1" x14ac:dyDescent="0.45">
      <c r="A12" s="32" t="s">
        <v>186</v>
      </c>
      <c r="B12" s="32"/>
      <c r="C12" s="32"/>
      <c r="D12" s="32"/>
      <c r="E12" s="32"/>
      <c r="F12" s="32"/>
      <c r="G12" s="32"/>
      <c r="H12" s="32"/>
      <c r="I12" s="32"/>
    </row>
  </sheetData>
  <mergeCells count="5">
    <mergeCell ref="A1:I1"/>
    <mergeCell ref="A2:I2"/>
    <mergeCell ref="B3:F3"/>
    <mergeCell ref="G3:H3"/>
    <mergeCell ref="A12:I12"/>
  </mergeCells>
  <pageMargins left="0.75" right="0.75" top="1" bottom="1" header="0.5" footer="0.5"/>
  <pageSetup fitToHeight="100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9"/>
  <sheetViews>
    <sheetView zoomScale="85" workbookViewId="0">
      <pane xSplit="1" topLeftCell="B1" activePane="topRight" state="frozen"/>
      <selection pane="topRight" activeCell="C38" sqref="C38"/>
    </sheetView>
  </sheetViews>
  <sheetFormatPr defaultColWidth="9.1328125" defaultRowHeight="14.25" x14ac:dyDescent="0.45"/>
  <cols>
    <col min="1" max="1" width="54.86328125" style="1" bestFit="1" customWidth="1"/>
    <col min="2" max="30" width="13.73046875" style="1" bestFit="1" customWidth="1"/>
    <col min="31" max="16384" width="9.1328125" style="1"/>
  </cols>
  <sheetData>
    <row r="1" spans="1:30" ht="20.100000000000001" customHeight="1" x14ac:dyDescent="0.45">
      <c r="A1" s="31" t="s">
        <v>187</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0" ht="20.100000000000001" customHeight="1" x14ac:dyDescent="0.45">
      <c r="A2" s="31"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ht="20.100000000000001" customHeight="1" x14ac:dyDescent="0.45">
      <c r="A3" s="33" t="s">
        <v>66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ht="26.25" x14ac:dyDescent="0.45">
      <c r="A4" s="2" t="s">
        <v>188</v>
      </c>
      <c r="B4" s="2" t="s">
        <v>83</v>
      </c>
      <c r="C4" s="2" t="s">
        <v>84</v>
      </c>
      <c r="D4" s="2" t="s">
        <v>85</v>
      </c>
      <c r="E4" s="2" t="s">
        <v>86</v>
      </c>
      <c r="F4" s="2" t="s">
        <v>87</v>
      </c>
      <c r="G4" s="2" t="s">
        <v>88</v>
      </c>
      <c r="H4" s="2" t="s">
        <v>89</v>
      </c>
      <c r="I4" s="2" t="s">
        <v>90</v>
      </c>
      <c r="J4" s="2" t="s">
        <v>91</v>
      </c>
      <c r="K4" s="2" t="s">
        <v>92</v>
      </c>
      <c r="L4" s="2" t="s">
        <v>93</v>
      </c>
      <c r="M4" s="2" t="s">
        <v>94</v>
      </c>
      <c r="N4" s="2" t="s">
        <v>95</v>
      </c>
      <c r="O4" s="2" t="s">
        <v>96</v>
      </c>
      <c r="P4" s="2" t="s">
        <v>97</v>
      </c>
      <c r="Q4" s="2" t="s">
        <v>98</v>
      </c>
      <c r="R4" s="2" t="s">
        <v>99</v>
      </c>
      <c r="S4" s="2" t="s">
        <v>100</v>
      </c>
      <c r="T4" s="2" t="s">
        <v>101</v>
      </c>
      <c r="U4" s="2" t="s">
        <v>102</v>
      </c>
      <c r="V4" s="2" t="s">
        <v>103</v>
      </c>
      <c r="W4" s="2" t="s">
        <v>104</v>
      </c>
      <c r="X4" s="2" t="s">
        <v>105</v>
      </c>
      <c r="Y4" s="2" t="s">
        <v>106</v>
      </c>
      <c r="Z4" s="2" t="s">
        <v>107</v>
      </c>
      <c r="AA4" s="2" t="s">
        <v>108</v>
      </c>
      <c r="AB4" s="2" t="s">
        <v>109</v>
      </c>
      <c r="AC4" s="2" t="s">
        <v>110</v>
      </c>
      <c r="AD4" s="2" t="s">
        <v>111</v>
      </c>
    </row>
    <row r="5" spans="1:30" x14ac:dyDescent="0.45">
      <c r="A5" s="12" t="s">
        <v>189</v>
      </c>
      <c r="B5" s="15" t="s">
        <v>2</v>
      </c>
      <c r="C5" s="15" t="s">
        <v>2</v>
      </c>
      <c r="D5" s="15" t="s">
        <v>2</v>
      </c>
      <c r="E5" s="15" t="s">
        <v>2</v>
      </c>
      <c r="F5" s="15" t="s">
        <v>2</v>
      </c>
      <c r="G5" s="15" t="s">
        <v>2</v>
      </c>
      <c r="H5" s="15" t="s">
        <v>2</v>
      </c>
      <c r="I5" s="15" t="s">
        <v>2</v>
      </c>
      <c r="J5" s="15" t="s">
        <v>2</v>
      </c>
      <c r="K5" s="15" t="s">
        <v>2</v>
      </c>
      <c r="L5" s="15" t="s">
        <v>2</v>
      </c>
      <c r="M5" s="15" t="s">
        <v>2</v>
      </c>
      <c r="N5" s="15" t="s">
        <v>2</v>
      </c>
      <c r="O5" s="15" t="s">
        <v>2</v>
      </c>
      <c r="P5" s="15" t="s">
        <v>2</v>
      </c>
      <c r="Q5" s="15" t="s">
        <v>2</v>
      </c>
      <c r="R5" s="15" t="s">
        <v>2</v>
      </c>
      <c r="S5" s="15" t="s">
        <v>2</v>
      </c>
      <c r="T5" s="15" t="s">
        <v>2</v>
      </c>
      <c r="U5" s="15" t="s">
        <v>2</v>
      </c>
      <c r="V5" s="15" t="s">
        <v>2</v>
      </c>
      <c r="W5" s="15" t="s">
        <v>2</v>
      </c>
      <c r="X5" s="15" t="s">
        <v>2</v>
      </c>
      <c r="Y5" s="15" t="s">
        <v>2</v>
      </c>
      <c r="Z5" s="15" t="s">
        <v>2</v>
      </c>
      <c r="AA5" s="15" t="s">
        <v>2</v>
      </c>
      <c r="AB5" s="15" t="s">
        <v>2</v>
      </c>
      <c r="AC5" s="15" t="s">
        <v>2</v>
      </c>
      <c r="AD5" s="15" t="s">
        <v>2</v>
      </c>
    </row>
    <row r="6" spans="1:30" x14ac:dyDescent="0.45">
      <c r="A6" s="12" t="s">
        <v>190</v>
      </c>
      <c r="B6" s="15" t="s">
        <v>2</v>
      </c>
      <c r="C6" s="15" t="s">
        <v>2</v>
      </c>
      <c r="D6" s="15" t="s">
        <v>2</v>
      </c>
      <c r="E6" s="15" t="s">
        <v>2</v>
      </c>
      <c r="F6" s="15" t="s">
        <v>2</v>
      </c>
      <c r="G6" s="15" t="s">
        <v>2</v>
      </c>
      <c r="H6" s="15" t="s">
        <v>2</v>
      </c>
      <c r="I6" s="15" t="s">
        <v>2</v>
      </c>
      <c r="J6" s="15" t="s">
        <v>2</v>
      </c>
      <c r="K6" s="15" t="s">
        <v>2</v>
      </c>
      <c r="L6" s="15" t="s">
        <v>2</v>
      </c>
      <c r="M6" s="15" t="s">
        <v>2</v>
      </c>
      <c r="N6" s="15" t="s">
        <v>2</v>
      </c>
      <c r="O6" s="15" t="s">
        <v>2</v>
      </c>
      <c r="P6" s="15" t="s">
        <v>2</v>
      </c>
      <c r="Q6" s="15" t="s">
        <v>2</v>
      </c>
      <c r="R6" s="15" t="s">
        <v>2</v>
      </c>
      <c r="S6" s="15" t="s">
        <v>2</v>
      </c>
      <c r="T6" s="15" t="s">
        <v>2</v>
      </c>
      <c r="U6" s="15" t="s">
        <v>2</v>
      </c>
      <c r="V6" s="15" t="s">
        <v>2</v>
      </c>
      <c r="W6" s="15" t="s">
        <v>2</v>
      </c>
      <c r="X6" s="15" t="s">
        <v>2</v>
      </c>
      <c r="Y6" s="15" t="s">
        <v>2</v>
      </c>
      <c r="Z6" s="15" t="s">
        <v>2</v>
      </c>
      <c r="AA6" s="15" t="s">
        <v>2</v>
      </c>
      <c r="AB6" s="15" t="s">
        <v>2</v>
      </c>
      <c r="AC6" s="15" t="s">
        <v>2</v>
      </c>
      <c r="AD6" s="15" t="s">
        <v>2</v>
      </c>
    </row>
    <row r="7" spans="1:30" x14ac:dyDescent="0.45">
      <c r="A7" s="5" t="s">
        <v>8</v>
      </c>
      <c r="B7" s="6">
        <v>75238779</v>
      </c>
      <c r="C7" s="6">
        <v>90422390</v>
      </c>
      <c r="D7" s="6">
        <v>81155619</v>
      </c>
      <c r="E7" s="6">
        <v>71150169</v>
      </c>
      <c r="F7" s="6">
        <v>71037135</v>
      </c>
      <c r="G7" s="6">
        <v>78407643</v>
      </c>
      <c r="H7" s="6">
        <v>82486064</v>
      </c>
      <c r="I7" s="6">
        <v>105360204</v>
      </c>
      <c r="J7" s="6">
        <v>96939535</v>
      </c>
      <c r="K7" s="6">
        <v>85123706</v>
      </c>
      <c r="L7" s="6">
        <v>83346844</v>
      </c>
      <c r="M7" s="6">
        <v>87348589</v>
      </c>
      <c r="N7" s="6">
        <v>100338454</v>
      </c>
      <c r="O7" s="6">
        <v>89348213</v>
      </c>
      <c r="P7" s="6">
        <v>75177122</v>
      </c>
      <c r="Q7" s="6">
        <v>81728209</v>
      </c>
      <c r="R7" s="6">
        <v>74588271</v>
      </c>
      <c r="S7" s="6">
        <v>70132656</v>
      </c>
      <c r="T7" s="6">
        <v>85856285</v>
      </c>
      <c r="U7" s="6">
        <v>87874809</v>
      </c>
      <c r="V7" s="6">
        <v>114926213</v>
      </c>
      <c r="W7" s="6">
        <v>112183063</v>
      </c>
      <c r="X7" s="6">
        <v>114706047</v>
      </c>
      <c r="Y7" s="6">
        <v>121881402</v>
      </c>
      <c r="Z7" s="6">
        <v>126749186</v>
      </c>
      <c r="AA7" s="6">
        <v>125782063</v>
      </c>
      <c r="AB7" s="6">
        <v>119309725</v>
      </c>
      <c r="AC7" s="6">
        <v>104967938</v>
      </c>
      <c r="AD7" s="6">
        <v>114528000</v>
      </c>
    </row>
    <row r="8" spans="1:30" x14ac:dyDescent="0.45">
      <c r="A8" s="5" t="s">
        <v>191</v>
      </c>
      <c r="B8" s="6">
        <v>88771404</v>
      </c>
      <c r="C8" s="6">
        <v>83476287</v>
      </c>
      <c r="D8" s="6">
        <v>82582662</v>
      </c>
      <c r="E8" s="6">
        <v>90907434</v>
      </c>
      <c r="F8" s="6">
        <v>89576573</v>
      </c>
      <c r="G8" s="6">
        <v>86201998</v>
      </c>
      <c r="H8" s="6">
        <v>80574100</v>
      </c>
      <c r="I8" s="6">
        <v>58255052</v>
      </c>
      <c r="J8" s="6">
        <v>69294065</v>
      </c>
      <c r="K8" s="6">
        <v>80766990</v>
      </c>
      <c r="L8" s="6">
        <v>85067386</v>
      </c>
      <c r="M8" s="6">
        <v>82490841</v>
      </c>
      <c r="N8" s="6">
        <v>76508931</v>
      </c>
      <c r="O8" s="6">
        <v>68720587</v>
      </c>
      <c r="P8" s="6">
        <v>75927726</v>
      </c>
      <c r="Q8" s="6">
        <v>65429324</v>
      </c>
      <c r="R8" s="6">
        <v>63545451</v>
      </c>
      <c r="S8" s="6">
        <v>88665145</v>
      </c>
      <c r="T8" s="6">
        <v>78995767</v>
      </c>
      <c r="U8" s="6">
        <v>57911793</v>
      </c>
      <c r="V8" s="6">
        <v>31928915</v>
      </c>
      <c r="W8" s="6">
        <v>18586854</v>
      </c>
      <c r="X8" s="6">
        <v>19079663</v>
      </c>
      <c r="Y8" s="6">
        <v>18956807</v>
      </c>
      <c r="Z8" s="6">
        <v>18752093</v>
      </c>
      <c r="AA8" s="6">
        <v>20462154</v>
      </c>
      <c r="AB8" s="6">
        <v>17919147</v>
      </c>
      <c r="AC8" s="6">
        <v>17428214</v>
      </c>
      <c r="AD8" s="6">
        <v>15407379</v>
      </c>
    </row>
    <row r="9" spans="1:30" x14ac:dyDescent="0.45">
      <c r="A9" s="5" t="s">
        <v>192</v>
      </c>
      <c r="B9" s="6">
        <v>14910074</v>
      </c>
      <c r="C9" s="6">
        <v>15865433</v>
      </c>
      <c r="D9" s="6">
        <v>16664260</v>
      </c>
      <c r="E9" s="6">
        <v>17246706</v>
      </c>
      <c r="F9" s="6">
        <v>20207580</v>
      </c>
      <c r="G9" s="6">
        <v>16905498</v>
      </c>
      <c r="H9" s="6">
        <v>18163487</v>
      </c>
      <c r="I9" s="6">
        <v>18656710</v>
      </c>
      <c r="J9" s="6">
        <v>19582003</v>
      </c>
      <c r="K9" s="6">
        <v>21008878</v>
      </c>
      <c r="L9" s="6">
        <v>21534860</v>
      </c>
      <c r="M9" s="6">
        <v>22341666</v>
      </c>
      <c r="N9" s="6">
        <v>21399211</v>
      </c>
      <c r="O9" s="6">
        <v>23458694</v>
      </c>
      <c r="P9" s="6">
        <v>24566735</v>
      </c>
      <c r="Q9" s="6">
        <v>25458401</v>
      </c>
      <c r="R9" s="6">
        <v>26975628</v>
      </c>
      <c r="S9" s="6">
        <v>21304838</v>
      </c>
      <c r="T9" s="6">
        <v>23410478</v>
      </c>
      <c r="U9" s="6">
        <v>22963928</v>
      </c>
      <c r="V9" s="6">
        <v>23266896</v>
      </c>
      <c r="W9" s="6">
        <v>21931565</v>
      </c>
      <c r="X9" s="6">
        <v>21512982</v>
      </c>
      <c r="Y9" s="6">
        <v>21690967</v>
      </c>
      <c r="Z9" s="6">
        <v>21641993</v>
      </c>
      <c r="AA9" s="6">
        <v>21598133</v>
      </c>
      <c r="AB9" s="6">
        <v>21148684</v>
      </c>
      <c r="AC9" s="6">
        <v>19021491</v>
      </c>
      <c r="AD9" s="6">
        <v>17547076</v>
      </c>
    </row>
    <row r="10" spans="1:30" x14ac:dyDescent="0.45">
      <c r="A10" s="3" t="s">
        <v>193</v>
      </c>
      <c r="B10" s="4">
        <v>178920257</v>
      </c>
      <c r="C10" s="4">
        <v>189764110</v>
      </c>
      <c r="D10" s="4">
        <v>180402541</v>
      </c>
      <c r="E10" s="4">
        <v>179304309</v>
      </c>
      <c r="F10" s="4">
        <v>180821288</v>
      </c>
      <c r="G10" s="4">
        <v>181515139</v>
      </c>
      <c r="H10" s="4">
        <v>181223651</v>
      </c>
      <c r="I10" s="4">
        <v>182271967</v>
      </c>
      <c r="J10" s="4">
        <v>185815603</v>
      </c>
      <c r="K10" s="4">
        <v>186899573</v>
      </c>
      <c r="L10" s="4">
        <v>189949090</v>
      </c>
      <c r="M10" s="4">
        <v>192181096</v>
      </c>
      <c r="N10" s="4">
        <v>198246596</v>
      </c>
      <c r="O10" s="4">
        <v>181527493</v>
      </c>
      <c r="P10" s="4">
        <v>175671583</v>
      </c>
      <c r="Q10" s="4">
        <v>172615934</v>
      </c>
      <c r="R10" s="4">
        <v>165109350</v>
      </c>
      <c r="S10" s="4">
        <v>180102640</v>
      </c>
      <c r="T10" s="4">
        <v>188262531</v>
      </c>
      <c r="U10" s="4">
        <v>168750531</v>
      </c>
      <c r="V10" s="4">
        <v>170122024</v>
      </c>
      <c r="W10" s="4">
        <v>152701482</v>
      </c>
      <c r="X10" s="4">
        <v>155298692</v>
      </c>
      <c r="Y10" s="4">
        <v>162529176</v>
      </c>
      <c r="Z10" s="4">
        <v>167143271</v>
      </c>
      <c r="AA10" s="4">
        <v>167842349</v>
      </c>
      <c r="AB10" s="4">
        <v>158377557</v>
      </c>
      <c r="AC10" s="4">
        <v>141417643</v>
      </c>
      <c r="AD10" s="4">
        <v>147482454</v>
      </c>
    </row>
    <row r="11" spans="1:30" x14ac:dyDescent="0.45">
      <c r="A11" s="5" t="s">
        <v>194</v>
      </c>
      <c r="B11" s="6">
        <v>2779121</v>
      </c>
      <c r="C11" s="6">
        <v>2867260</v>
      </c>
      <c r="D11" s="6">
        <v>2858960</v>
      </c>
      <c r="E11" s="6">
        <v>2888734</v>
      </c>
      <c r="F11" s="6">
        <v>2802160</v>
      </c>
      <c r="G11" s="6">
        <v>2761572</v>
      </c>
      <c r="H11" s="6">
        <v>2894426</v>
      </c>
      <c r="I11" s="6">
        <v>2880277</v>
      </c>
      <c r="J11" s="6">
        <v>2300044</v>
      </c>
      <c r="K11" s="6">
        <v>2243754</v>
      </c>
      <c r="L11" s="6">
        <v>2100480</v>
      </c>
      <c r="M11" s="6">
        <v>2130746</v>
      </c>
      <c r="N11" s="6">
        <v>2118380</v>
      </c>
      <c r="O11" s="6">
        <v>2150876</v>
      </c>
      <c r="P11" s="6">
        <v>1917669</v>
      </c>
      <c r="Q11" s="6">
        <v>2070584</v>
      </c>
      <c r="R11" s="6">
        <v>1958497</v>
      </c>
      <c r="S11" s="6">
        <v>1824899</v>
      </c>
      <c r="T11" s="6">
        <v>2103807</v>
      </c>
      <c r="U11" s="6">
        <v>2024081</v>
      </c>
      <c r="V11" s="6">
        <v>2037539</v>
      </c>
      <c r="W11" s="6">
        <v>2031715</v>
      </c>
      <c r="X11" s="6">
        <v>2118233</v>
      </c>
      <c r="Y11" s="6">
        <v>2080608</v>
      </c>
      <c r="Z11" s="6">
        <v>2063102</v>
      </c>
      <c r="AA11" s="6">
        <v>1754267</v>
      </c>
      <c r="AB11" s="6">
        <v>1738325</v>
      </c>
      <c r="AC11" s="6">
        <v>1586533</v>
      </c>
      <c r="AD11" s="6">
        <v>1730302</v>
      </c>
    </row>
    <row r="12" spans="1:30" x14ac:dyDescent="0.45">
      <c r="A12" s="5" t="s">
        <v>195</v>
      </c>
      <c r="B12" s="6">
        <v>13566030</v>
      </c>
      <c r="C12" s="6">
        <v>13515150</v>
      </c>
      <c r="D12" s="6">
        <v>13701715</v>
      </c>
      <c r="E12" s="6">
        <v>14510816</v>
      </c>
      <c r="F12" s="6">
        <v>15184174</v>
      </c>
      <c r="G12" s="6">
        <v>15800404</v>
      </c>
      <c r="H12" s="6">
        <v>15400490</v>
      </c>
      <c r="I12" s="6">
        <v>15652598</v>
      </c>
      <c r="J12" s="6">
        <v>16009948</v>
      </c>
      <c r="K12" s="6">
        <v>15632805</v>
      </c>
      <c r="L12" s="6">
        <v>15934693</v>
      </c>
      <c r="M12" s="6">
        <v>16535739</v>
      </c>
      <c r="N12" s="6">
        <v>16433712</v>
      </c>
      <c r="O12" s="6">
        <v>16614449</v>
      </c>
      <c r="P12" s="6">
        <v>17191102</v>
      </c>
      <c r="Q12" s="6">
        <v>18102025</v>
      </c>
      <c r="R12" s="6">
        <v>17142183</v>
      </c>
      <c r="S12" s="6">
        <v>16668548</v>
      </c>
      <c r="T12" s="6">
        <v>17716145</v>
      </c>
      <c r="U12" s="6">
        <v>17544608</v>
      </c>
      <c r="V12" s="6">
        <v>17441143</v>
      </c>
      <c r="W12" s="6">
        <v>18064398</v>
      </c>
      <c r="X12" s="6">
        <v>17846277</v>
      </c>
      <c r="Y12" s="6">
        <v>16853559</v>
      </c>
      <c r="Z12" s="6">
        <v>16985617</v>
      </c>
      <c r="AA12" s="6">
        <v>17394028</v>
      </c>
      <c r="AB12" s="6">
        <v>17039576</v>
      </c>
      <c r="AC12" s="6">
        <v>15943468</v>
      </c>
      <c r="AD12" s="6">
        <v>16572153</v>
      </c>
    </row>
    <row r="13" spans="1:30" x14ac:dyDescent="0.45">
      <c r="A13" s="3" t="s">
        <v>196</v>
      </c>
      <c r="B13" s="4">
        <v>16345151</v>
      </c>
      <c r="C13" s="4">
        <v>16382410</v>
      </c>
      <c r="D13" s="4">
        <v>16560674</v>
      </c>
      <c r="E13" s="4">
        <v>17399549</v>
      </c>
      <c r="F13" s="4">
        <v>17986334</v>
      </c>
      <c r="G13" s="4">
        <v>18561976</v>
      </c>
      <c r="H13" s="4">
        <v>18294916</v>
      </c>
      <c r="I13" s="4">
        <v>18532875</v>
      </c>
      <c r="J13" s="4">
        <v>18309992</v>
      </c>
      <c r="K13" s="4">
        <v>17876559</v>
      </c>
      <c r="L13" s="4">
        <v>18035173</v>
      </c>
      <c r="M13" s="4">
        <v>18666485</v>
      </c>
      <c r="N13" s="4">
        <v>18552092</v>
      </c>
      <c r="O13" s="4">
        <v>18765325</v>
      </c>
      <c r="P13" s="4">
        <v>19108772</v>
      </c>
      <c r="Q13" s="4">
        <v>20172608</v>
      </c>
      <c r="R13" s="4">
        <v>19100680</v>
      </c>
      <c r="S13" s="4">
        <v>18493447</v>
      </c>
      <c r="T13" s="4">
        <v>19819952</v>
      </c>
      <c r="U13" s="4">
        <v>19568689</v>
      </c>
      <c r="V13" s="4">
        <v>19478682</v>
      </c>
      <c r="W13" s="4">
        <v>20096113</v>
      </c>
      <c r="X13" s="4">
        <v>19964510</v>
      </c>
      <c r="Y13" s="4">
        <v>18934168</v>
      </c>
      <c r="Z13" s="4">
        <v>19048718</v>
      </c>
      <c r="AA13" s="4">
        <v>19148295</v>
      </c>
      <c r="AB13" s="4">
        <v>18777902</v>
      </c>
      <c r="AC13" s="4">
        <v>17530001</v>
      </c>
      <c r="AD13" s="4">
        <v>18302455</v>
      </c>
    </row>
    <row r="14" spans="1:30" x14ac:dyDescent="0.45">
      <c r="A14" s="3" t="s">
        <v>197</v>
      </c>
      <c r="B14" s="4">
        <v>195265408</v>
      </c>
      <c r="C14" s="4">
        <v>206146520</v>
      </c>
      <c r="D14" s="4">
        <v>196963215</v>
      </c>
      <c r="E14" s="4">
        <v>196703858</v>
      </c>
      <c r="F14" s="4">
        <v>198807622</v>
      </c>
      <c r="G14" s="4">
        <v>200077115</v>
      </c>
      <c r="H14" s="4">
        <v>199518567</v>
      </c>
      <c r="I14" s="4">
        <v>200804842</v>
      </c>
      <c r="J14" s="4">
        <v>204125596</v>
      </c>
      <c r="K14" s="4">
        <v>204776132</v>
      </c>
      <c r="L14" s="4">
        <v>207984263</v>
      </c>
      <c r="M14" s="4">
        <v>210847581</v>
      </c>
      <c r="N14" s="4">
        <v>216798688</v>
      </c>
      <c r="O14" s="4">
        <v>200292818</v>
      </c>
      <c r="P14" s="4">
        <v>194780355</v>
      </c>
      <c r="Q14" s="4">
        <v>192788542</v>
      </c>
      <c r="R14" s="4">
        <v>184210030</v>
      </c>
      <c r="S14" s="4">
        <v>198596086</v>
      </c>
      <c r="T14" s="4">
        <v>208082483</v>
      </c>
      <c r="U14" s="4">
        <v>188319220</v>
      </c>
      <c r="V14" s="4">
        <v>189600707</v>
      </c>
      <c r="W14" s="4">
        <v>172797595</v>
      </c>
      <c r="X14" s="4">
        <v>175263202</v>
      </c>
      <c r="Y14" s="4">
        <v>181463344</v>
      </c>
      <c r="Z14" s="4">
        <v>186191990</v>
      </c>
      <c r="AA14" s="4">
        <v>186990645</v>
      </c>
      <c r="AB14" s="4">
        <v>177155458</v>
      </c>
      <c r="AC14" s="4">
        <v>158947644</v>
      </c>
      <c r="AD14" s="4">
        <v>165784910</v>
      </c>
    </row>
    <row r="15" spans="1:30" x14ac:dyDescent="0.45">
      <c r="A15" s="3" t="s">
        <v>198</v>
      </c>
      <c r="B15" s="4">
        <v>6331389</v>
      </c>
      <c r="C15" s="4">
        <v>14702518</v>
      </c>
      <c r="D15" s="4">
        <v>13852509</v>
      </c>
      <c r="E15" s="4">
        <v>13782398</v>
      </c>
      <c r="F15" s="4">
        <v>12369304</v>
      </c>
      <c r="G15" s="4">
        <v>11010789</v>
      </c>
      <c r="H15" s="4">
        <v>8874748</v>
      </c>
      <c r="I15" s="4">
        <v>6269511</v>
      </c>
      <c r="J15" s="4">
        <v>3473583</v>
      </c>
      <c r="K15" s="4">
        <v>3047148</v>
      </c>
      <c r="L15" s="4">
        <v>5369534</v>
      </c>
      <c r="M15" s="4">
        <v>5797464</v>
      </c>
      <c r="N15" s="4">
        <v>2936453</v>
      </c>
      <c r="O15" s="4">
        <v>5630145</v>
      </c>
      <c r="P15" s="4">
        <v>1291005</v>
      </c>
      <c r="Q15" s="4">
        <v>4148401</v>
      </c>
      <c r="R15" s="4">
        <v>2066517</v>
      </c>
      <c r="S15" s="4">
        <v>3419761</v>
      </c>
      <c r="T15" s="4">
        <v>5507197</v>
      </c>
      <c r="U15" s="4">
        <v>1452368</v>
      </c>
      <c r="V15" s="4">
        <v>1351861</v>
      </c>
      <c r="W15" s="4">
        <v>1671365</v>
      </c>
      <c r="X15" s="4">
        <v>1511802</v>
      </c>
      <c r="Y15" s="4">
        <v>1967163</v>
      </c>
      <c r="Z15" s="4">
        <v>2157144</v>
      </c>
      <c r="AA15" s="4">
        <v>2012553</v>
      </c>
      <c r="AB15" s="4">
        <v>2098414</v>
      </c>
      <c r="AC15" s="4">
        <v>3157871</v>
      </c>
      <c r="AD15" s="4">
        <v>5142187</v>
      </c>
    </row>
    <row r="16" spans="1:30" x14ac:dyDescent="0.45">
      <c r="A16" s="3" t="s">
        <v>199</v>
      </c>
      <c r="B16" s="4">
        <v>86659837</v>
      </c>
      <c r="C16" s="4">
        <v>65379515</v>
      </c>
      <c r="D16" s="4">
        <v>79120785</v>
      </c>
      <c r="E16" s="4">
        <v>79365599</v>
      </c>
      <c r="F16" s="4">
        <v>79719494</v>
      </c>
      <c r="G16" s="4">
        <v>80363665</v>
      </c>
      <c r="H16" s="4">
        <v>80660537</v>
      </c>
      <c r="I16" s="4">
        <v>83293067</v>
      </c>
      <c r="J16" s="4">
        <v>79646642</v>
      </c>
      <c r="K16" s="4">
        <v>81178433</v>
      </c>
      <c r="L16" s="4">
        <v>89521954</v>
      </c>
      <c r="M16" s="4">
        <v>77964366</v>
      </c>
      <c r="N16" s="4">
        <v>73427499</v>
      </c>
      <c r="O16" s="4">
        <v>77562381</v>
      </c>
      <c r="P16" s="4">
        <v>86931066</v>
      </c>
      <c r="Q16" s="4">
        <v>73900695</v>
      </c>
      <c r="R16" s="4">
        <v>76698186</v>
      </c>
      <c r="S16" s="4">
        <v>72558322</v>
      </c>
      <c r="T16" s="4">
        <v>62164770</v>
      </c>
      <c r="U16" s="4">
        <v>75539862</v>
      </c>
      <c r="V16" s="4">
        <v>75113861</v>
      </c>
      <c r="W16" s="4">
        <v>81298045</v>
      </c>
      <c r="X16" s="4">
        <v>68517774</v>
      </c>
      <c r="Y16" s="4">
        <v>56119146</v>
      </c>
      <c r="Z16" s="4">
        <v>51419244</v>
      </c>
      <c r="AA16" s="4">
        <v>48214715</v>
      </c>
      <c r="AB16" s="4">
        <v>60974474</v>
      </c>
      <c r="AC16" s="4">
        <v>71767013</v>
      </c>
      <c r="AD16" s="4">
        <v>66087034</v>
      </c>
    </row>
    <row r="17" spans="1:30" x14ac:dyDescent="0.45">
      <c r="A17" s="21" t="s">
        <v>200</v>
      </c>
      <c r="B17" s="22">
        <v>288256634</v>
      </c>
      <c r="C17" s="22">
        <v>286228553</v>
      </c>
      <c r="D17" s="22">
        <v>289936509</v>
      </c>
      <c r="E17" s="22">
        <v>289851855</v>
      </c>
      <c r="F17" s="22">
        <v>290896420</v>
      </c>
      <c r="G17" s="22">
        <v>291451569</v>
      </c>
      <c r="H17" s="22">
        <v>289053852</v>
      </c>
      <c r="I17" s="22">
        <v>290367420</v>
      </c>
      <c r="J17" s="22">
        <v>287245821</v>
      </c>
      <c r="K17" s="22">
        <v>289001713</v>
      </c>
      <c r="L17" s="22">
        <v>302875751</v>
      </c>
      <c r="M17" s="22">
        <v>294609411</v>
      </c>
      <c r="N17" s="22">
        <v>293162640</v>
      </c>
      <c r="O17" s="22">
        <v>283485344</v>
      </c>
      <c r="P17" s="22">
        <v>283002426</v>
      </c>
      <c r="Q17" s="22">
        <v>270837638</v>
      </c>
      <c r="R17" s="22">
        <v>262974733</v>
      </c>
      <c r="S17" s="22">
        <v>274574169</v>
      </c>
      <c r="T17" s="22">
        <v>275754450</v>
      </c>
      <c r="U17" s="22">
        <v>265311450</v>
      </c>
      <c r="V17" s="22">
        <v>266066429</v>
      </c>
      <c r="W17" s="22">
        <v>255767005</v>
      </c>
      <c r="X17" s="22">
        <v>245292778</v>
      </c>
      <c r="Y17" s="22">
        <v>239549653</v>
      </c>
      <c r="Z17" s="22">
        <v>239768378</v>
      </c>
      <c r="AA17" s="22">
        <v>237217913</v>
      </c>
      <c r="AB17" s="22">
        <v>240228346</v>
      </c>
      <c r="AC17" s="22">
        <v>233872528</v>
      </c>
      <c r="AD17" s="22">
        <v>237014131</v>
      </c>
    </row>
    <row r="18" spans="1:30" x14ac:dyDescent="0.45">
      <c r="A18" s="12" t="s">
        <v>201</v>
      </c>
      <c r="B18" s="15" t="s">
        <v>2</v>
      </c>
      <c r="C18" s="15" t="s">
        <v>2</v>
      </c>
      <c r="D18" s="15" t="s">
        <v>2</v>
      </c>
      <c r="E18" s="15" t="s">
        <v>2</v>
      </c>
      <c r="F18" s="15" t="s">
        <v>2</v>
      </c>
      <c r="G18" s="15" t="s">
        <v>2</v>
      </c>
      <c r="H18" s="15" t="s">
        <v>2</v>
      </c>
      <c r="I18" s="15" t="s">
        <v>2</v>
      </c>
      <c r="J18" s="15" t="s">
        <v>2</v>
      </c>
      <c r="K18" s="15" t="s">
        <v>2</v>
      </c>
      <c r="L18" s="15" t="s">
        <v>2</v>
      </c>
      <c r="M18" s="15" t="s">
        <v>2</v>
      </c>
      <c r="N18" s="15" t="s">
        <v>2</v>
      </c>
      <c r="O18" s="15" t="s">
        <v>2</v>
      </c>
      <c r="P18" s="15" t="s">
        <v>2</v>
      </c>
      <c r="Q18" s="15" t="s">
        <v>2</v>
      </c>
      <c r="R18" s="15" t="s">
        <v>2</v>
      </c>
      <c r="S18" s="15" t="s">
        <v>2</v>
      </c>
      <c r="T18" s="15" t="s">
        <v>2</v>
      </c>
      <c r="U18" s="15" t="s">
        <v>2</v>
      </c>
      <c r="V18" s="15" t="s">
        <v>2</v>
      </c>
      <c r="W18" s="15" t="s">
        <v>2</v>
      </c>
      <c r="X18" s="15" t="s">
        <v>2</v>
      </c>
      <c r="Y18" s="15" t="s">
        <v>2</v>
      </c>
      <c r="Z18" s="15" t="s">
        <v>2</v>
      </c>
      <c r="AA18" s="15" t="s">
        <v>2</v>
      </c>
      <c r="AB18" s="15" t="s">
        <v>2</v>
      </c>
      <c r="AC18" s="15" t="s">
        <v>2</v>
      </c>
      <c r="AD18" s="15" t="s">
        <v>2</v>
      </c>
    </row>
    <row r="19" spans="1:30" x14ac:dyDescent="0.45">
      <c r="A19" s="12" t="s">
        <v>202</v>
      </c>
      <c r="B19" s="15" t="s">
        <v>2</v>
      </c>
      <c r="C19" s="15" t="s">
        <v>2</v>
      </c>
      <c r="D19" s="15" t="s">
        <v>2</v>
      </c>
      <c r="E19" s="15" t="s">
        <v>2</v>
      </c>
      <c r="F19" s="15" t="s">
        <v>2</v>
      </c>
      <c r="G19" s="15" t="s">
        <v>2</v>
      </c>
      <c r="H19" s="15" t="s">
        <v>2</v>
      </c>
      <c r="I19" s="15" t="s">
        <v>2</v>
      </c>
      <c r="J19" s="15" t="s">
        <v>2</v>
      </c>
      <c r="K19" s="15" t="s">
        <v>2</v>
      </c>
      <c r="L19" s="15" t="s">
        <v>2</v>
      </c>
      <c r="M19" s="15" t="s">
        <v>2</v>
      </c>
      <c r="N19" s="15" t="s">
        <v>2</v>
      </c>
      <c r="O19" s="15" t="s">
        <v>2</v>
      </c>
      <c r="P19" s="15" t="s">
        <v>2</v>
      </c>
      <c r="Q19" s="15" t="s">
        <v>2</v>
      </c>
      <c r="R19" s="15" t="s">
        <v>2</v>
      </c>
      <c r="S19" s="15" t="s">
        <v>2</v>
      </c>
      <c r="T19" s="15" t="s">
        <v>2</v>
      </c>
      <c r="U19" s="15" t="s">
        <v>2</v>
      </c>
      <c r="V19" s="15" t="s">
        <v>2</v>
      </c>
      <c r="W19" s="15" t="s">
        <v>2</v>
      </c>
      <c r="X19" s="15" t="s">
        <v>2</v>
      </c>
      <c r="Y19" s="15" t="s">
        <v>2</v>
      </c>
      <c r="Z19" s="15" t="s">
        <v>2</v>
      </c>
      <c r="AA19" s="15" t="s">
        <v>2</v>
      </c>
      <c r="AB19" s="15" t="s">
        <v>2</v>
      </c>
      <c r="AC19" s="15" t="s">
        <v>2</v>
      </c>
      <c r="AD19" s="15" t="s">
        <v>2</v>
      </c>
    </row>
    <row r="20" spans="1:30" x14ac:dyDescent="0.45">
      <c r="A20" s="5" t="s">
        <v>203</v>
      </c>
      <c r="B20" s="6">
        <v>205345286</v>
      </c>
      <c r="C20" s="6">
        <v>219016574</v>
      </c>
      <c r="D20" s="6">
        <v>225905190</v>
      </c>
      <c r="E20" s="6">
        <v>230583822</v>
      </c>
      <c r="F20" s="6">
        <v>232926669</v>
      </c>
      <c r="G20" s="6">
        <v>231258488</v>
      </c>
      <c r="H20" s="6">
        <v>234402668</v>
      </c>
      <c r="I20" s="6">
        <v>238976375</v>
      </c>
      <c r="J20" s="6">
        <v>239499450</v>
      </c>
      <c r="K20" s="6">
        <v>240583487</v>
      </c>
      <c r="L20" s="6">
        <v>248104619</v>
      </c>
      <c r="M20" s="6">
        <v>243033693</v>
      </c>
      <c r="N20" s="6">
        <v>239307133</v>
      </c>
      <c r="O20" s="6">
        <v>228581569</v>
      </c>
      <c r="P20" s="6">
        <v>225895922</v>
      </c>
      <c r="Q20" s="6">
        <v>217640863</v>
      </c>
      <c r="R20" s="6">
        <v>212571987</v>
      </c>
      <c r="S20" s="6">
        <v>237660910</v>
      </c>
      <c r="T20" s="6">
        <v>221322575</v>
      </c>
      <c r="U20" s="6">
        <v>211981140</v>
      </c>
      <c r="V20" s="6">
        <v>226395687</v>
      </c>
      <c r="W20" s="6">
        <v>227876239</v>
      </c>
      <c r="X20" s="6">
        <v>218112485</v>
      </c>
      <c r="Y20" s="6">
        <v>212604724</v>
      </c>
      <c r="Z20" s="6">
        <v>213684302</v>
      </c>
      <c r="AA20" s="6">
        <v>210499926</v>
      </c>
      <c r="AB20" s="6">
        <v>213447241</v>
      </c>
      <c r="AC20" s="6">
        <v>208650489</v>
      </c>
      <c r="AD20" s="6">
        <v>211092922</v>
      </c>
    </row>
    <row r="21" spans="1:30" x14ac:dyDescent="0.45">
      <c r="A21" s="5" t="s">
        <v>204</v>
      </c>
      <c r="B21" s="6">
        <v>47954696</v>
      </c>
      <c r="C21" s="6">
        <v>36314488</v>
      </c>
      <c r="D21" s="6">
        <v>29284561</v>
      </c>
      <c r="E21" s="6">
        <v>28822648</v>
      </c>
      <c r="F21" s="6">
        <v>26993982</v>
      </c>
      <c r="G21" s="6">
        <v>25552182</v>
      </c>
      <c r="H21" s="6">
        <v>24193157</v>
      </c>
      <c r="I21" s="6">
        <v>22120408</v>
      </c>
      <c r="J21" s="6">
        <v>17576741</v>
      </c>
      <c r="K21" s="6">
        <v>16923930</v>
      </c>
      <c r="L21" s="6">
        <v>18661682</v>
      </c>
      <c r="M21" s="6">
        <v>19618460</v>
      </c>
      <c r="N21" s="6">
        <v>21223282</v>
      </c>
      <c r="O21" s="6">
        <v>23406325</v>
      </c>
      <c r="P21" s="6">
        <v>24625312</v>
      </c>
      <c r="Q21" s="6">
        <v>23896284</v>
      </c>
      <c r="R21" s="6">
        <v>22641345</v>
      </c>
      <c r="S21" s="6">
        <v>10097868</v>
      </c>
      <c r="T21" s="6">
        <v>22734627</v>
      </c>
      <c r="U21" s="6">
        <v>22849739</v>
      </c>
      <c r="V21" s="6">
        <v>10038283</v>
      </c>
      <c r="W21" s="6">
        <v>3887</v>
      </c>
      <c r="X21" s="6">
        <v>0</v>
      </c>
      <c r="Y21" s="6">
        <v>0</v>
      </c>
      <c r="Z21" s="6">
        <v>0</v>
      </c>
      <c r="AA21" s="6">
        <v>0</v>
      </c>
      <c r="AB21" s="6">
        <v>0</v>
      </c>
      <c r="AC21" s="6">
        <v>0</v>
      </c>
      <c r="AD21" s="6">
        <v>0</v>
      </c>
    </row>
    <row r="22" spans="1:30" x14ac:dyDescent="0.45">
      <c r="A22" s="5" t="s">
        <v>205</v>
      </c>
      <c r="B22" s="6">
        <v>1924290</v>
      </c>
      <c r="C22" s="6">
        <v>1936875</v>
      </c>
      <c r="D22" s="6">
        <v>1656884</v>
      </c>
      <c r="E22" s="6">
        <v>1763967</v>
      </c>
      <c r="F22" s="6">
        <v>2664135</v>
      </c>
      <c r="G22" s="6">
        <v>4521789</v>
      </c>
      <c r="H22" s="6">
        <v>942213</v>
      </c>
      <c r="I22" s="6">
        <v>844917</v>
      </c>
      <c r="J22" s="6">
        <v>1454701</v>
      </c>
      <c r="K22" s="6">
        <v>2076259</v>
      </c>
      <c r="L22" s="6">
        <v>1388918</v>
      </c>
      <c r="M22" s="6">
        <v>1582758</v>
      </c>
      <c r="N22" s="6">
        <v>2428113</v>
      </c>
      <c r="O22" s="6">
        <v>2261613</v>
      </c>
      <c r="P22" s="6">
        <v>1504739</v>
      </c>
      <c r="Q22" s="6">
        <v>1684169</v>
      </c>
      <c r="R22" s="6">
        <v>855473</v>
      </c>
      <c r="S22" s="6">
        <v>0</v>
      </c>
      <c r="T22" s="6">
        <v>0</v>
      </c>
      <c r="U22" s="6">
        <v>0</v>
      </c>
      <c r="V22" s="6">
        <v>0</v>
      </c>
      <c r="W22" s="6">
        <v>0</v>
      </c>
      <c r="X22" s="6">
        <v>0</v>
      </c>
      <c r="Y22" s="6">
        <v>0</v>
      </c>
      <c r="Z22" s="6">
        <v>0</v>
      </c>
      <c r="AA22" s="6">
        <v>0</v>
      </c>
      <c r="AB22" s="6">
        <v>0</v>
      </c>
      <c r="AC22" s="6">
        <v>0</v>
      </c>
      <c r="AD22" s="6">
        <v>0</v>
      </c>
    </row>
    <row r="23" spans="1:30" x14ac:dyDescent="0.45">
      <c r="A23" s="3" t="s">
        <v>206</v>
      </c>
      <c r="B23" s="4">
        <v>255224272</v>
      </c>
      <c r="C23" s="4">
        <v>257267937</v>
      </c>
      <c r="D23" s="4">
        <v>256846635</v>
      </c>
      <c r="E23" s="4">
        <v>261170437</v>
      </c>
      <c r="F23" s="4">
        <v>262584786</v>
      </c>
      <c r="G23" s="4">
        <v>261332459</v>
      </c>
      <c r="H23" s="4">
        <v>259538038</v>
      </c>
      <c r="I23" s="4">
        <v>261941700</v>
      </c>
      <c r="J23" s="4">
        <v>258530892</v>
      </c>
      <c r="K23" s="4">
        <v>259583676</v>
      </c>
      <c r="L23" s="4">
        <v>268155219</v>
      </c>
      <c r="M23" s="4">
        <v>264234911</v>
      </c>
      <c r="N23" s="4">
        <v>262958528</v>
      </c>
      <c r="O23" s="4">
        <v>254249507</v>
      </c>
      <c r="P23" s="4">
        <v>252025973</v>
      </c>
      <c r="Q23" s="4">
        <v>243221316</v>
      </c>
      <c r="R23" s="4">
        <v>236068805</v>
      </c>
      <c r="S23" s="4">
        <v>247758778</v>
      </c>
      <c r="T23" s="4">
        <v>244057202</v>
      </c>
      <c r="U23" s="4">
        <v>234830879</v>
      </c>
      <c r="V23" s="4">
        <v>236433970</v>
      </c>
      <c r="W23" s="4">
        <v>227880126</v>
      </c>
      <c r="X23" s="4">
        <v>218112485</v>
      </c>
      <c r="Y23" s="4">
        <v>212604724</v>
      </c>
      <c r="Z23" s="4">
        <v>213684302</v>
      </c>
      <c r="AA23" s="4">
        <v>210499926</v>
      </c>
      <c r="AB23" s="4">
        <v>213447241</v>
      </c>
      <c r="AC23" s="4">
        <v>208650489</v>
      </c>
      <c r="AD23" s="4">
        <v>211092922</v>
      </c>
    </row>
    <row r="24" spans="1:30" x14ac:dyDescent="0.45">
      <c r="A24" s="3" t="s">
        <v>207</v>
      </c>
      <c r="B24" s="4">
        <v>12859245</v>
      </c>
      <c r="C24" s="4">
        <v>12794860</v>
      </c>
      <c r="D24" s="4">
        <v>12289369</v>
      </c>
      <c r="E24" s="4">
        <v>11510704</v>
      </c>
      <c r="F24" s="4">
        <v>11180448</v>
      </c>
      <c r="G24" s="4">
        <v>12077629</v>
      </c>
      <c r="H24" s="4">
        <v>10750313</v>
      </c>
      <c r="I24" s="4">
        <v>10195768</v>
      </c>
      <c r="J24" s="4">
        <v>10073764</v>
      </c>
      <c r="K24" s="4">
        <v>10035114</v>
      </c>
      <c r="L24" s="4">
        <v>13462354</v>
      </c>
      <c r="M24" s="4">
        <v>9146403</v>
      </c>
      <c r="N24" s="4">
        <v>14030060</v>
      </c>
      <c r="O24" s="4">
        <v>11672828</v>
      </c>
      <c r="P24" s="4">
        <v>15199327</v>
      </c>
      <c r="Q24" s="4">
        <v>15183496</v>
      </c>
      <c r="R24" s="4">
        <v>14993111</v>
      </c>
      <c r="S24" s="4">
        <v>14674123</v>
      </c>
      <c r="T24" s="4">
        <v>14598510</v>
      </c>
      <c r="U24" s="4">
        <v>16951018</v>
      </c>
      <c r="V24" s="4">
        <v>13870511</v>
      </c>
      <c r="W24" s="4">
        <v>12576708</v>
      </c>
      <c r="X24" s="4">
        <v>12033448</v>
      </c>
      <c r="Y24" s="4">
        <v>10615263</v>
      </c>
      <c r="Z24" s="4">
        <v>10369644</v>
      </c>
      <c r="AA24" s="4">
        <v>10771434</v>
      </c>
      <c r="AB24" s="4">
        <v>10049616</v>
      </c>
      <c r="AC24" s="4">
        <v>10339906</v>
      </c>
      <c r="AD24" s="4">
        <v>9653985</v>
      </c>
    </row>
    <row r="25" spans="1:30" x14ac:dyDescent="0.45">
      <c r="A25" s="3" t="s">
        <v>208</v>
      </c>
      <c r="B25" s="4">
        <v>5606943</v>
      </c>
      <c r="C25" s="4">
        <v>459224</v>
      </c>
      <c r="D25" s="4">
        <v>4697080</v>
      </c>
      <c r="E25" s="4">
        <v>149197</v>
      </c>
      <c r="F25" s="4">
        <v>60333</v>
      </c>
      <c r="G25" s="4">
        <v>60525</v>
      </c>
      <c r="H25" s="4">
        <v>272295</v>
      </c>
      <c r="I25" s="4">
        <v>384207</v>
      </c>
      <c r="J25" s="4">
        <v>401156</v>
      </c>
      <c r="K25" s="4">
        <v>518488</v>
      </c>
      <c r="L25" s="4">
        <v>674638</v>
      </c>
      <c r="M25" s="4">
        <v>292736</v>
      </c>
      <c r="N25" s="4">
        <v>564692</v>
      </c>
      <c r="O25" s="4">
        <v>103051</v>
      </c>
      <c r="P25" s="4">
        <v>48074</v>
      </c>
      <c r="Q25" s="4">
        <v>22510</v>
      </c>
      <c r="R25" s="4">
        <v>196923</v>
      </c>
      <c r="S25" s="4">
        <v>365041</v>
      </c>
      <c r="T25" s="4">
        <v>2126103</v>
      </c>
      <c r="U25" s="4">
        <v>1263940</v>
      </c>
      <c r="V25" s="4">
        <v>1968578</v>
      </c>
      <c r="W25" s="4">
        <v>351817</v>
      </c>
      <c r="X25" s="4">
        <v>283356</v>
      </c>
      <c r="Y25" s="4">
        <v>228484</v>
      </c>
      <c r="Z25" s="4">
        <v>101410</v>
      </c>
      <c r="AA25" s="4">
        <v>45872</v>
      </c>
      <c r="AB25" s="4">
        <v>25311</v>
      </c>
      <c r="AC25" s="4">
        <v>167628</v>
      </c>
      <c r="AD25" s="4">
        <v>523792</v>
      </c>
    </row>
    <row r="26" spans="1:30" x14ac:dyDescent="0.45">
      <c r="A26" s="3" t="s">
        <v>209</v>
      </c>
      <c r="B26" s="4">
        <v>13163869</v>
      </c>
      <c r="C26" s="4">
        <v>13994972</v>
      </c>
      <c r="D26" s="4">
        <v>13405104</v>
      </c>
      <c r="E26" s="4">
        <v>13025469</v>
      </c>
      <c r="F26" s="4">
        <v>13672774</v>
      </c>
      <c r="G26" s="4">
        <v>14038685</v>
      </c>
      <c r="H26" s="4">
        <v>14055012</v>
      </c>
      <c r="I26" s="4">
        <v>16186330</v>
      </c>
      <c r="J26" s="4">
        <v>15971461</v>
      </c>
      <c r="K26" s="4">
        <v>16524428</v>
      </c>
      <c r="L26" s="4">
        <v>17081619</v>
      </c>
      <c r="M26" s="4">
        <v>16724081</v>
      </c>
      <c r="N26" s="4">
        <v>17049934</v>
      </c>
      <c r="O26" s="4">
        <v>16992953</v>
      </c>
      <c r="P26" s="4">
        <v>18467454</v>
      </c>
      <c r="Q26" s="4">
        <v>17859286</v>
      </c>
      <c r="R26" s="4">
        <v>17707433</v>
      </c>
      <c r="S26" s="4">
        <v>19375594</v>
      </c>
      <c r="T26" s="4">
        <v>18983567</v>
      </c>
      <c r="U26" s="4">
        <v>18422982</v>
      </c>
      <c r="V26" s="4">
        <v>16812276</v>
      </c>
      <c r="W26" s="4">
        <v>17181465</v>
      </c>
      <c r="X26" s="4">
        <v>16930260</v>
      </c>
      <c r="Y26" s="4">
        <v>16227105</v>
      </c>
      <c r="Z26" s="4">
        <v>16232813</v>
      </c>
      <c r="AA26" s="4">
        <v>16847078</v>
      </c>
      <c r="AB26" s="4">
        <v>16873811</v>
      </c>
      <c r="AC26" s="4">
        <v>16021185</v>
      </c>
      <c r="AD26" s="4">
        <v>16026342</v>
      </c>
    </row>
    <row r="27" spans="1:30" x14ac:dyDescent="0.45">
      <c r="A27" s="3" t="s">
        <v>210</v>
      </c>
      <c r="B27" s="4">
        <v>1402305</v>
      </c>
      <c r="C27" s="4">
        <v>1711561</v>
      </c>
      <c r="D27" s="4">
        <v>2698322</v>
      </c>
      <c r="E27" s="4">
        <v>3996048</v>
      </c>
      <c r="F27" s="4">
        <v>3398079</v>
      </c>
      <c r="G27" s="4">
        <v>3942270</v>
      </c>
      <c r="H27" s="4">
        <v>4438193</v>
      </c>
      <c r="I27" s="4">
        <v>1659416</v>
      </c>
      <c r="J27" s="4">
        <v>2268548</v>
      </c>
      <c r="K27" s="4">
        <v>2340007</v>
      </c>
      <c r="L27" s="4">
        <v>3501921</v>
      </c>
      <c r="M27" s="4">
        <v>4211279</v>
      </c>
      <c r="N27" s="4" t="s">
        <v>211</v>
      </c>
      <c r="O27" s="4" t="s">
        <v>211</v>
      </c>
      <c r="P27" s="4" t="s">
        <v>211</v>
      </c>
      <c r="Q27" s="4" t="s">
        <v>211</v>
      </c>
      <c r="R27" s="4" t="s">
        <v>211</v>
      </c>
      <c r="S27" s="4" t="s">
        <v>211</v>
      </c>
      <c r="T27" s="4" t="s">
        <v>211</v>
      </c>
      <c r="U27" s="4" t="s">
        <v>211</v>
      </c>
      <c r="V27" s="4" t="s">
        <v>211</v>
      </c>
      <c r="W27" s="4" t="s">
        <v>211</v>
      </c>
      <c r="X27" s="4" t="s">
        <v>211</v>
      </c>
      <c r="Y27" s="4" t="s">
        <v>211</v>
      </c>
      <c r="Z27" s="4" t="s">
        <v>211</v>
      </c>
      <c r="AA27" s="4" t="s">
        <v>211</v>
      </c>
      <c r="AB27" s="4" t="s">
        <v>211</v>
      </c>
      <c r="AC27" s="4" t="s">
        <v>211</v>
      </c>
      <c r="AD27" s="4" t="s">
        <v>211</v>
      </c>
    </row>
    <row r="28" spans="1:30" x14ac:dyDescent="0.45">
      <c r="A28" s="3" t="s">
        <v>212</v>
      </c>
      <c r="B28" s="4">
        <v>0</v>
      </c>
      <c r="C28" s="4">
        <v>0</v>
      </c>
      <c r="D28" s="4">
        <v>0</v>
      </c>
      <c r="E28" s="4">
        <v>0</v>
      </c>
      <c r="F28" s="4">
        <v>0</v>
      </c>
      <c r="G28" s="4">
        <v>0</v>
      </c>
      <c r="H28" s="4">
        <v>0</v>
      </c>
      <c r="I28" s="4">
        <v>0</v>
      </c>
      <c r="J28" s="4">
        <v>0</v>
      </c>
      <c r="K28" s="4">
        <v>0</v>
      </c>
      <c r="L28" s="4">
        <v>0</v>
      </c>
      <c r="M28" s="4">
        <v>0</v>
      </c>
      <c r="N28" s="4">
        <v>0</v>
      </c>
      <c r="O28" s="4">
        <v>0</v>
      </c>
      <c r="P28" s="4">
        <v>0</v>
      </c>
      <c r="Q28" s="4">
        <v>0</v>
      </c>
      <c r="R28" s="4">
        <v>0</v>
      </c>
      <c r="S28" s="4">
        <v>0</v>
      </c>
      <c r="T28" s="4">
        <v>0</v>
      </c>
      <c r="U28" s="4">
        <v>0</v>
      </c>
      <c r="V28" s="4">
        <v>0</v>
      </c>
      <c r="W28" s="4">
        <v>0</v>
      </c>
      <c r="X28" s="4">
        <v>0</v>
      </c>
      <c r="Y28" s="4">
        <v>0</v>
      </c>
      <c r="Z28" s="4">
        <v>0</v>
      </c>
      <c r="AA28" s="4">
        <v>0</v>
      </c>
      <c r="AB28" s="4">
        <v>0</v>
      </c>
      <c r="AC28" s="4">
        <v>0</v>
      </c>
      <c r="AD28" s="4">
        <v>0</v>
      </c>
    </row>
    <row r="29" spans="1:30" x14ac:dyDescent="0.45">
      <c r="A29" s="21" t="s">
        <v>213</v>
      </c>
      <c r="B29" s="22">
        <v>288256634</v>
      </c>
      <c r="C29" s="22">
        <v>286228553</v>
      </c>
      <c r="D29" s="22">
        <v>289936509</v>
      </c>
      <c r="E29" s="22">
        <v>289851855</v>
      </c>
      <c r="F29" s="22">
        <v>290896420</v>
      </c>
      <c r="G29" s="22">
        <v>291451569</v>
      </c>
      <c r="H29" s="22">
        <v>289053852</v>
      </c>
      <c r="I29" s="22">
        <v>290367420</v>
      </c>
      <c r="J29" s="22">
        <v>287245821</v>
      </c>
      <c r="K29" s="22">
        <v>289001713</v>
      </c>
      <c r="L29" s="22">
        <v>302875751</v>
      </c>
      <c r="M29" s="22">
        <v>294609411</v>
      </c>
      <c r="N29" s="22">
        <v>293162640</v>
      </c>
      <c r="O29" s="22">
        <v>283485344</v>
      </c>
      <c r="P29" s="22">
        <v>283002426</v>
      </c>
      <c r="Q29" s="22">
        <v>270837638</v>
      </c>
      <c r="R29" s="22">
        <v>262974733</v>
      </c>
      <c r="S29" s="22">
        <v>274574169</v>
      </c>
      <c r="T29" s="22">
        <v>275754450</v>
      </c>
      <c r="U29" s="22">
        <v>265311450</v>
      </c>
      <c r="V29" s="22">
        <v>266066429</v>
      </c>
      <c r="W29" s="22">
        <v>255767005</v>
      </c>
      <c r="X29" s="22">
        <v>245292778</v>
      </c>
      <c r="Y29" s="22">
        <v>239549653</v>
      </c>
      <c r="Z29" s="22">
        <v>239768378</v>
      </c>
      <c r="AA29" s="22">
        <v>237217913</v>
      </c>
      <c r="AB29" s="22">
        <v>240228346</v>
      </c>
      <c r="AC29" s="22">
        <v>233872528</v>
      </c>
      <c r="AD29" s="22">
        <v>237014131</v>
      </c>
    </row>
    <row r="30" spans="1:30" x14ac:dyDescent="0.45">
      <c r="A30" s="3" t="s">
        <v>214</v>
      </c>
      <c r="B30" s="4">
        <v>-86659837</v>
      </c>
      <c r="C30" s="4">
        <v>-65379515</v>
      </c>
      <c r="D30" s="4">
        <v>-79120785</v>
      </c>
      <c r="E30" s="4">
        <v>-79365599</v>
      </c>
      <c r="F30" s="4">
        <v>-79719494</v>
      </c>
      <c r="G30" s="4">
        <v>-80363665</v>
      </c>
      <c r="H30" s="4">
        <v>-80660537</v>
      </c>
      <c r="I30" s="4">
        <v>-83293067</v>
      </c>
      <c r="J30" s="4">
        <v>-79646642</v>
      </c>
      <c r="K30" s="4">
        <v>-81178433</v>
      </c>
      <c r="L30" s="4">
        <v>-89521954</v>
      </c>
      <c r="M30" s="4">
        <v>-77964366</v>
      </c>
      <c r="N30" s="4">
        <v>-73427499</v>
      </c>
      <c r="O30" s="4">
        <v>-77562381</v>
      </c>
      <c r="P30" s="4">
        <v>-86931066</v>
      </c>
      <c r="Q30" s="4">
        <v>-73900695</v>
      </c>
      <c r="R30" s="4">
        <v>-76698186</v>
      </c>
      <c r="S30" s="4">
        <v>-72558322</v>
      </c>
      <c r="T30" s="4">
        <v>-62164770</v>
      </c>
      <c r="U30" s="4">
        <v>-75539862</v>
      </c>
      <c r="V30" s="4">
        <v>-75113861</v>
      </c>
      <c r="W30" s="4">
        <v>-81298045</v>
      </c>
      <c r="X30" s="4">
        <v>-68517774</v>
      </c>
      <c r="Y30" s="4">
        <v>-56119146</v>
      </c>
      <c r="Z30" s="4">
        <v>-51419244</v>
      </c>
      <c r="AA30" s="4">
        <v>-48214715</v>
      </c>
      <c r="AB30" s="4">
        <v>-60974474</v>
      </c>
      <c r="AC30" s="4">
        <v>-71767013</v>
      </c>
      <c r="AD30" s="4">
        <v>-66087034</v>
      </c>
    </row>
    <row r="31" spans="1:30" x14ac:dyDescent="0.45">
      <c r="A31" s="23" t="s">
        <v>215</v>
      </c>
      <c r="B31" s="14">
        <v>0.7</v>
      </c>
      <c r="C31" s="14">
        <v>0.77</v>
      </c>
      <c r="D31" s="14">
        <v>0.73</v>
      </c>
      <c r="E31" s="14">
        <v>0.73</v>
      </c>
      <c r="F31" s="14">
        <v>0.73</v>
      </c>
      <c r="G31" s="14">
        <v>0.72</v>
      </c>
      <c r="H31" s="14">
        <v>0.72</v>
      </c>
      <c r="I31" s="14">
        <v>0.71</v>
      </c>
      <c r="J31" s="14">
        <v>0.72</v>
      </c>
      <c r="K31" s="14">
        <v>0.72</v>
      </c>
      <c r="L31" s="14">
        <v>0.7</v>
      </c>
      <c r="M31" s="14">
        <v>0.74</v>
      </c>
      <c r="N31" s="14">
        <v>0.75</v>
      </c>
      <c r="O31" s="14">
        <v>0.73</v>
      </c>
      <c r="P31" s="14">
        <v>0.69</v>
      </c>
      <c r="Q31" s="14">
        <v>0.73</v>
      </c>
      <c r="R31" s="14">
        <v>0.71</v>
      </c>
      <c r="S31" s="14">
        <v>0.74</v>
      </c>
      <c r="T31" s="14">
        <v>0.77</v>
      </c>
      <c r="U31" s="14">
        <v>0.72</v>
      </c>
      <c r="V31" s="14">
        <v>0.72</v>
      </c>
      <c r="W31" s="14">
        <v>0.68</v>
      </c>
      <c r="X31" s="14">
        <v>0.72</v>
      </c>
      <c r="Y31" s="14">
        <v>0.77</v>
      </c>
      <c r="Z31" s="14">
        <v>0.79</v>
      </c>
      <c r="AA31" s="14">
        <v>0.8</v>
      </c>
      <c r="AB31" s="14">
        <v>0.75</v>
      </c>
      <c r="AC31" s="14">
        <v>0.69</v>
      </c>
      <c r="AD31" s="14">
        <v>0.72</v>
      </c>
    </row>
    <row r="32" spans="1:30" ht="84" customHeight="1" x14ac:dyDescent="0.45">
      <c r="A32" s="32" t="s">
        <v>216</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8" spans="1:3" x14ac:dyDescent="0.45">
      <c r="C38" s="38">
        <f>13163869/(288256634-12859245)</f>
        <v>4.7799541774159668E-2</v>
      </c>
    </row>
    <row r="39" spans="1:3" x14ac:dyDescent="0.45">
      <c r="A39" s="1" t="s">
        <v>276</v>
      </c>
    </row>
  </sheetData>
  <mergeCells count="4">
    <mergeCell ref="A1:AD1"/>
    <mergeCell ref="A2:AD2"/>
    <mergeCell ref="A3:AD3"/>
    <mergeCell ref="A32:AD32"/>
  </mergeCells>
  <pageMargins left="0.75" right="0.75" top="1" bottom="1" header="0.5" footer="0.5"/>
  <pageSetup fitToWidth="100" fitToHeight="10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zoomScale="85" workbookViewId="0">
      <pane xSplit="1" ySplit="3" topLeftCell="B4" activePane="bottomRight" state="frozen"/>
      <selection pane="topRight" activeCell="B1" sqref="B1"/>
      <selection pane="bottomLeft" activeCell="A4" sqref="A4"/>
      <selection pane="bottomRight" activeCell="B4" sqref="B4"/>
    </sheetView>
  </sheetViews>
  <sheetFormatPr defaultColWidth="9.1328125" defaultRowHeight="14.25" x14ac:dyDescent="0.45"/>
  <cols>
    <col min="1" max="1" width="25.73046875" style="1" bestFit="1" customWidth="1"/>
    <col min="2" max="10" width="13.73046875" style="1" bestFit="1" customWidth="1"/>
    <col min="11" max="16384" width="9.1328125" style="1"/>
  </cols>
  <sheetData>
    <row r="1" spans="1:10" ht="18" customHeight="1" x14ac:dyDescent="0.45">
      <c r="A1" s="31" t="s">
        <v>217</v>
      </c>
      <c r="B1" s="31"/>
      <c r="C1" s="31"/>
      <c r="D1" s="31"/>
      <c r="E1" s="31"/>
      <c r="F1" s="31"/>
      <c r="G1" s="31"/>
      <c r="H1" s="31"/>
      <c r="I1" s="31"/>
      <c r="J1" s="31"/>
    </row>
    <row r="2" spans="1:10" ht="18" customHeight="1" x14ac:dyDescent="0.45">
      <c r="A2" s="31" t="s">
        <v>1</v>
      </c>
      <c r="B2" s="31"/>
      <c r="C2" s="31"/>
      <c r="D2" s="31"/>
      <c r="E2" s="31"/>
      <c r="F2" s="31"/>
      <c r="G2" s="31"/>
      <c r="H2" s="31"/>
      <c r="I2" s="31"/>
      <c r="J2" s="31"/>
    </row>
    <row r="3" spans="1:10" ht="26.25" x14ac:dyDescent="0.45">
      <c r="A3" s="2" t="s">
        <v>218</v>
      </c>
      <c r="B3" s="2" t="s">
        <v>83</v>
      </c>
      <c r="C3" s="2" t="s">
        <v>84</v>
      </c>
      <c r="D3" s="2" t="s">
        <v>85</v>
      </c>
      <c r="E3" s="2" t="s">
        <v>86</v>
      </c>
      <c r="F3" s="2" t="s">
        <v>87</v>
      </c>
      <c r="G3" s="2" t="s">
        <v>88</v>
      </c>
      <c r="H3" s="2" t="s">
        <v>89</v>
      </c>
      <c r="I3" s="2" t="s">
        <v>90</v>
      </c>
      <c r="J3" s="2" t="s">
        <v>91</v>
      </c>
    </row>
    <row r="4" spans="1:10" x14ac:dyDescent="0.45">
      <c r="A4" s="12" t="s">
        <v>219</v>
      </c>
      <c r="B4" s="15" t="s">
        <v>2</v>
      </c>
      <c r="C4" s="15" t="s">
        <v>2</v>
      </c>
      <c r="D4" s="15" t="s">
        <v>2</v>
      </c>
      <c r="E4" s="15" t="s">
        <v>2</v>
      </c>
      <c r="F4" s="15" t="s">
        <v>2</v>
      </c>
      <c r="G4" s="15" t="s">
        <v>2</v>
      </c>
      <c r="H4" s="15" t="s">
        <v>2</v>
      </c>
      <c r="I4" s="15" t="s">
        <v>2</v>
      </c>
      <c r="J4" s="15" t="s">
        <v>2</v>
      </c>
    </row>
    <row r="5" spans="1:10" x14ac:dyDescent="0.45">
      <c r="A5" s="24" t="s">
        <v>220</v>
      </c>
      <c r="B5" s="25">
        <v>7846.78</v>
      </c>
      <c r="C5" s="25">
        <v>6603.3879999999999</v>
      </c>
      <c r="D5" s="25">
        <v>5238.6750000000002</v>
      </c>
      <c r="E5" s="25">
        <v>3873.24</v>
      </c>
      <c r="F5" s="25">
        <v>2791.5819999999999</v>
      </c>
      <c r="G5" s="25">
        <v>2040.944</v>
      </c>
      <c r="H5" s="25">
        <v>1536.71</v>
      </c>
      <c r="I5" s="25">
        <v>1129.19</v>
      </c>
      <c r="J5" s="25">
        <v>790.74</v>
      </c>
    </row>
    <row r="6" spans="1:10" x14ac:dyDescent="0.45">
      <c r="A6" s="26" t="s">
        <v>70</v>
      </c>
      <c r="B6" s="27">
        <v>4895.63</v>
      </c>
      <c r="C6" s="27">
        <v>4128.6139999999996</v>
      </c>
      <c r="D6" s="27">
        <v>3360.953</v>
      </c>
      <c r="E6" s="27">
        <v>2448.7310000000002</v>
      </c>
      <c r="F6" s="27">
        <v>1592.605</v>
      </c>
      <c r="G6" s="27">
        <v>1054.3399999999999</v>
      </c>
      <c r="H6" s="27">
        <v>734.31899999999996</v>
      </c>
      <c r="I6" s="27">
        <v>529.79499999999996</v>
      </c>
      <c r="J6" s="27">
        <v>362.404</v>
      </c>
    </row>
    <row r="7" spans="1:10" x14ac:dyDescent="0.45">
      <c r="A7" s="26" t="s">
        <v>71</v>
      </c>
      <c r="B7" s="27">
        <v>1910.4369999999999</v>
      </c>
      <c r="C7" s="27">
        <v>1573.376</v>
      </c>
      <c r="D7" s="27">
        <v>1103.4880000000001</v>
      </c>
      <c r="E7" s="27">
        <v>818.39</v>
      </c>
      <c r="F7" s="27">
        <v>705.45</v>
      </c>
      <c r="G7" s="27">
        <v>577.33500000000004</v>
      </c>
      <c r="H7" s="27">
        <v>524.97699999999998</v>
      </c>
      <c r="I7" s="27">
        <v>307.78199999999998</v>
      </c>
      <c r="J7" s="27">
        <v>214.28200000000001</v>
      </c>
    </row>
    <row r="8" spans="1:10" x14ac:dyDescent="0.45">
      <c r="A8" s="26" t="s">
        <v>72</v>
      </c>
      <c r="B8" s="27">
        <v>1040.713</v>
      </c>
      <c r="C8" s="27">
        <v>901.39800000000002</v>
      </c>
      <c r="D8" s="27">
        <v>774.23400000000004</v>
      </c>
      <c r="E8" s="27">
        <v>606.11900000000003</v>
      </c>
      <c r="F8" s="27">
        <v>493.52699999999999</v>
      </c>
      <c r="G8" s="27">
        <v>409.26900000000001</v>
      </c>
      <c r="H8" s="27">
        <v>277.41300000000001</v>
      </c>
      <c r="I8" s="27">
        <v>291.565</v>
      </c>
      <c r="J8" s="27">
        <v>214.03299999999999</v>
      </c>
    </row>
    <row r="9" spans="1:10" x14ac:dyDescent="0.45">
      <c r="A9" s="26" t="s">
        <v>73</v>
      </c>
      <c r="B9" s="27">
        <v>0</v>
      </c>
      <c r="C9" s="27">
        <v>0</v>
      </c>
      <c r="D9" s="27">
        <v>0</v>
      </c>
      <c r="E9" s="27">
        <v>0</v>
      </c>
      <c r="F9" s="27">
        <v>0</v>
      </c>
      <c r="G9" s="27">
        <v>0</v>
      </c>
      <c r="H9" s="27">
        <v>0</v>
      </c>
      <c r="I9" s="27">
        <v>0</v>
      </c>
      <c r="J9" s="27">
        <v>0</v>
      </c>
    </row>
    <row r="10" spans="1:10" x14ac:dyDescent="0.45">
      <c r="A10" s="3" t="s">
        <v>221</v>
      </c>
      <c r="B10" s="4">
        <v>937333</v>
      </c>
      <c r="C10" s="4">
        <v>807885</v>
      </c>
      <c r="D10" s="4">
        <v>663330</v>
      </c>
      <c r="E10" s="4">
        <v>500212</v>
      </c>
      <c r="F10" s="4">
        <v>337099</v>
      </c>
      <c r="G10" s="4">
        <v>233181</v>
      </c>
      <c r="H10" s="4">
        <v>158940</v>
      </c>
      <c r="I10" s="4">
        <v>115139</v>
      </c>
      <c r="J10" s="4">
        <v>85835</v>
      </c>
    </row>
    <row r="11" spans="1:10" x14ac:dyDescent="0.45">
      <c r="A11" s="5" t="s">
        <v>70</v>
      </c>
      <c r="B11" s="6">
        <v>911178</v>
      </c>
      <c r="C11" s="6">
        <v>785215</v>
      </c>
      <c r="D11" s="6">
        <v>644904</v>
      </c>
      <c r="E11" s="6">
        <v>485086</v>
      </c>
      <c r="F11" s="6">
        <v>324529</v>
      </c>
      <c r="G11" s="6">
        <v>222664</v>
      </c>
      <c r="H11" s="6">
        <v>150663</v>
      </c>
      <c r="I11" s="6">
        <v>108722</v>
      </c>
      <c r="J11" s="6">
        <v>80994</v>
      </c>
    </row>
    <row r="12" spans="1:10" x14ac:dyDescent="0.45">
      <c r="A12" s="5" t="s">
        <v>71</v>
      </c>
      <c r="B12" s="6">
        <v>22076</v>
      </c>
      <c r="C12" s="6">
        <v>19034</v>
      </c>
      <c r="D12" s="6">
        <v>15695</v>
      </c>
      <c r="E12" s="6">
        <v>12920</v>
      </c>
      <c r="F12" s="6">
        <v>10598</v>
      </c>
      <c r="G12" s="6">
        <v>8969</v>
      </c>
      <c r="H12" s="6">
        <v>7628</v>
      </c>
      <c r="I12" s="6">
        <v>4492</v>
      </c>
      <c r="J12" s="6">
        <v>3936</v>
      </c>
    </row>
    <row r="13" spans="1:10" x14ac:dyDescent="0.45">
      <c r="A13" s="5" t="s">
        <v>72</v>
      </c>
      <c r="B13" s="6">
        <v>4079</v>
      </c>
      <c r="C13" s="6">
        <v>3636</v>
      </c>
      <c r="D13" s="6">
        <v>2731</v>
      </c>
      <c r="E13" s="6">
        <v>2206</v>
      </c>
      <c r="F13" s="6">
        <v>1972</v>
      </c>
      <c r="G13" s="6">
        <v>1548</v>
      </c>
      <c r="H13" s="6">
        <v>649</v>
      </c>
      <c r="I13" s="6">
        <v>1925</v>
      </c>
      <c r="J13" s="6">
        <v>905</v>
      </c>
    </row>
    <row r="14" spans="1:10" x14ac:dyDescent="0.45">
      <c r="A14" s="5" t="s">
        <v>73</v>
      </c>
      <c r="B14" s="6">
        <v>0</v>
      </c>
      <c r="C14" s="6">
        <v>0</v>
      </c>
      <c r="D14" s="6">
        <v>0</v>
      </c>
      <c r="E14" s="6">
        <v>0</v>
      </c>
      <c r="F14" s="6">
        <v>0</v>
      </c>
      <c r="G14" s="6">
        <v>0</v>
      </c>
      <c r="H14" s="6">
        <v>0</v>
      </c>
      <c r="I14" s="6">
        <v>0</v>
      </c>
      <c r="J14" s="6">
        <v>0</v>
      </c>
    </row>
    <row r="15" spans="1:10" x14ac:dyDescent="0.45">
      <c r="A15" s="12" t="s">
        <v>130</v>
      </c>
      <c r="B15" s="15" t="s">
        <v>2</v>
      </c>
      <c r="C15" s="15" t="s">
        <v>2</v>
      </c>
      <c r="D15" s="15" t="s">
        <v>2</v>
      </c>
      <c r="E15" s="15" t="s">
        <v>2</v>
      </c>
      <c r="F15" s="15" t="s">
        <v>2</v>
      </c>
      <c r="G15" s="15" t="s">
        <v>2</v>
      </c>
      <c r="H15" s="15" t="s">
        <v>2</v>
      </c>
      <c r="I15" s="15" t="s">
        <v>2</v>
      </c>
      <c r="J15" s="15" t="s">
        <v>2</v>
      </c>
    </row>
    <row r="16" spans="1:10" x14ac:dyDescent="0.45">
      <c r="A16" s="24" t="s">
        <v>220</v>
      </c>
      <c r="B16" s="25">
        <v>28.503</v>
      </c>
      <c r="C16" s="25">
        <v>24.963999999999999</v>
      </c>
      <c r="D16" s="25">
        <v>18.478000000000002</v>
      </c>
      <c r="E16" s="25">
        <v>18.305</v>
      </c>
      <c r="F16" s="25">
        <v>13.728</v>
      </c>
      <c r="G16" s="25">
        <v>12.734999999999999</v>
      </c>
      <c r="H16" s="25">
        <v>12.432</v>
      </c>
      <c r="I16" s="25">
        <v>8.3320000000000007</v>
      </c>
      <c r="J16" s="25">
        <v>8.23</v>
      </c>
    </row>
    <row r="17" spans="1:10" x14ac:dyDescent="0.45">
      <c r="A17" s="26" t="s">
        <v>70</v>
      </c>
      <c r="B17" s="27">
        <v>3.343</v>
      </c>
      <c r="C17" s="27">
        <v>3.4780000000000002</v>
      </c>
      <c r="D17" s="27">
        <v>3.5910000000000002</v>
      </c>
      <c r="E17" s="27">
        <v>3.4489999999999998</v>
      </c>
      <c r="F17" s="27">
        <v>3.5609999999999999</v>
      </c>
      <c r="G17" s="27">
        <v>3.5859999999999999</v>
      </c>
      <c r="H17" s="27">
        <v>3.6779999999999999</v>
      </c>
      <c r="I17" s="27">
        <v>3.82</v>
      </c>
      <c r="J17" s="27">
        <v>3.2930000000000001</v>
      </c>
    </row>
    <row r="18" spans="1:10" x14ac:dyDescent="0.45">
      <c r="A18" s="26" t="s">
        <v>71</v>
      </c>
      <c r="B18" s="27">
        <v>5.67</v>
      </c>
      <c r="C18" s="27">
        <v>5.5270000000000001</v>
      </c>
      <c r="D18" s="27">
        <v>1.782</v>
      </c>
      <c r="E18" s="27">
        <v>1.7030000000000001</v>
      </c>
      <c r="F18" s="27">
        <v>2.1640000000000001</v>
      </c>
      <c r="G18" s="27">
        <v>2.141</v>
      </c>
      <c r="H18" s="27">
        <v>1.609</v>
      </c>
      <c r="I18" s="27">
        <v>2.1549999999999998</v>
      </c>
      <c r="J18" s="27">
        <v>1.0129999999999999</v>
      </c>
    </row>
    <row r="19" spans="1:10" x14ac:dyDescent="0.45">
      <c r="A19" s="26" t="s">
        <v>72</v>
      </c>
      <c r="B19" s="27">
        <v>19.489999999999998</v>
      </c>
      <c r="C19" s="27">
        <v>15.959</v>
      </c>
      <c r="D19" s="27">
        <v>13.105</v>
      </c>
      <c r="E19" s="27">
        <v>13.153</v>
      </c>
      <c r="F19" s="27">
        <v>8.0030000000000001</v>
      </c>
      <c r="G19" s="27">
        <v>7.008</v>
      </c>
      <c r="H19" s="27">
        <v>7.1449999999999996</v>
      </c>
      <c r="I19" s="27">
        <v>2.3570000000000002</v>
      </c>
      <c r="J19" s="27">
        <v>3.9239999999999999</v>
      </c>
    </row>
    <row r="20" spans="1:10" x14ac:dyDescent="0.45">
      <c r="A20" s="26" t="s">
        <v>73</v>
      </c>
      <c r="B20" s="27">
        <v>0</v>
      </c>
      <c r="C20" s="27">
        <v>0</v>
      </c>
      <c r="D20" s="27">
        <v>0</v>
      </c>
      <c r="E20" s="27">
        <v>0</v>
      </c>
      <c r="F20" s="27">
        <v>0</v>
      </c>
      <c r="G20" s="27">
        <v>0</v>
      </c>
      <c r="H20" s="27">
        <v>0</v>
      </c>
      <c r="I20" s="27">
        <v>0</v>
      </c>
      <c r="J20" s="27">
        <v>0</v>
      </c>
    </row>
    <row r="21" spans="1:10" x14ac:dyDescent="0.45">
      <c r="A21" s="3" t="s">
        <v>221</v>
      </c>
      <c r="B21" s="4">
        <v>594</v>
      </c>
      <c r="C21" s="4">
        <v>620</v>
      </c>
      <c r="D21" s="4">
        <v>569</v>
      </c>
      <c r="E21" s="4">
        <v>571</v>
      </c>
      <c r="F21" s="4">
        <v>568</v>
      </c>
      <c r="G21" s="4">
        <v>567</v>
      </c>
      <c r="H21" s="4">
        <v>481</v>
      </c>
      <c r="I21" s="4">
        <v>530</v>
      </c>
      <c r="J21" s="4">
        <v>495</v>
      </c>
    </row>
    <row r="22" spans="1:10" x14ac:dyDescent="0.45">
      <c r="A22" s="5" t="s">
        <v>70</v>
      </c>
      <c r="B22" s="6">
        <v>480</v>
      </c>
      <c r="C22" s="6">
        <v>502</v>
      </c>
      <c r="D22" s="6">
        <v>459</v>
      </c>
      <c r="E22" s="6">
        <v>469</v>
      </c>
      <c r="F22" s="6">
        <v>475</v>
      </c>
      <c r="G22" s="6">
        <v>479</v>
      </c>
      <c r="H22" s="6">
        <v>425</v>
      </c>
      <c r="I22" s="6">
        <v>477</v>
      </c>
      <c r="J22" s="6">
        <v>444</v>
      </c>
    </row>
    <row r="23" spans="1:10" x14ac:dyDescent="0.45">
      <c r="A23" s="5" t="s">
        <v>71</v>
      </c>
      <c r="B23" s="6">
        <v>68</v>
      </c>
      <c r="C23" s="6">
        <v>71</v>
      </c>
      <c r="D23" s="6">
        <v>63</v>
      </c>
      <c r="E23" s="6">
        <v>54</v>
      </c>
      <c r="F23" s="6">
        <v>49</v>
      </c>
      <c r="G23" s="6">
        <v>45</v>
      </c>
      <c r="H23" s="6">
        <v>44</v>
      </c>
      <c r="I23" s="6">
        <v>35</v>
      </c>
      <c r="J23" s="6">
        <v>33</v>
      </c>
    </row>
    <row r="24" spans="1:10" x14ac:dyDescent="0.45">
      <c r="A24" s="5" t="s">
        <v>72</v>
      </c>
      <c r="B24" s="6">
        <v>46</v>
      </c>
      <c r="C24" s="6">
        <v>47</v>
      </c>
      <c r="D24" s="6">
        <v>47</v>
      </c>
      <c r="E24" s="6">
        <v>48</v>
      </c>
      <c r="F24" s="6">
        <v>44</v>
      </c>
      <c r="G24" s="6">
        <v>43</v>
      </c>
      <c r="H24" s="6">
        <v>12</v>
      </c>
      <c r="I24" s="6">
        <v>18</v>
      </c>
      <c r="J24" s="6">
        <v>18</v>
      </c>
    </row>
    <row r="25" spans="1:10" x14ac:dyDescent="0.45">
      <c r="A25" s="5" t="s">
        <v>73</v>
      </c>
      <c r="B25" s="6">
        <v>0</v>
      </c>
      <c r="C25" s="6">
        <v>0</v>
      </c>
      <c r="D25" s="6">
        <v>0</v>
      </c>
      <c r="E25" s="6">
        <v>0</v>
      </c>
      <c r="F25" s="6">
        <v>0</v>
      </c>
      <c r="G25" s="6">
        <v>0</v>
      </c>
      <c r="H25" s="6">
        <v>0</v>
      </c>
      <c r="I25" s="6">
        <v>0</v>
      </c>
      <c r="J25" s="6">
        <v>0</v>
      </c>
    </row>
    <row r="26" spans="1:10" x14ac:dyDescent="0.45">
      <c r="A26" s="12" t="s">
        <v>123</v>
      </c>
      <c r="B26" s="15" t="s">
        <v>2</v>
      </c>
      <c r="C26" s="15" t="s">
        <v>2</v>
      </c>
      <c r="D26" s="15" t="s">
        <v>2</v>
      </c>
      <c r="E26" s="15" t="s">
        <v>2</v>
      </c>
      <c r="F26" s="15" t="s">
        <v>2</v>
      </c>
      <c r="G26" s="15" t="s">
        <v>2</v>
      </c>
      <c r="H26" s="15" t="s">
        <v>2</v>
      </c>
      <c r="I26" s="15" t="s">
        <v>2</v>
      </c>
      <c r="J26" s="15" t="s">
        <v>2</v>
      </c>
    </row>
    <row r="27" spans="1:10" x14ac:dyDescent="0.45">
      <c r="A27" s="24" t="s">
        <v>220</v>
      </c>
      <c r="B27" s="25">
        <v>251.14699999999999</v>
      </c>
      <c r="C27" s="25">
        <v>222.578</v>
      </c>
      <c r="D27" s="25">
        <v>160.09299999999999</v>
      </c>
      <c r="E27" s="25">
        <v>109.836</v>
      </c>
      <c r="F27" s="25">
        <v>87.775000000000006</v>
      </c>
      <c r="G27" s="25">
        <v>71.63</v>
      </c>
      <c r="H27" s="25">
        <v>80.283000000000001</v>
      </c>
      <c r="I27" s="25">
        <v>54.271000000000001</v>
      </c>
      <c r="J27" s="25">
        <v>9.8379999999999992</v>
      </c>
    </row>
    <row r="28" spans="1:10" x14ac:dyDescent="0.45">
      <c r="A28" s="26" t="s">
        <v>70</v>
      </c>
      <c r="B28" s="27">
        <v>0.95799999999999996</v>
      </c>
      <c r="C28" s="27">
        <v>0.999</v>
      </c>
      <c r="D28" s="27">
        <v>2.3250000000000002</v>
      </c>
      <c r="E28" s="27">
        <v>1.6659999999999999</v>
      </c>
      <c r="F28" s="27">
        <v>1.2669999999999999</v>
      </c>
      <c r="G28" s="27">
        <v>0.91</v>
      </c>
      <c r="H28" s="27">
        <v>1.458</v>
      </c>
      <c r="I28" s="27">
        <v>1.1220000000000001</v>
      </c>
      <c r="J28" s="27">
        <v>0.75900000000000001</v>
      </c>
    </row>
    <row r="29" spans="1:10" x14ac:dyDescent="0.45">
      <c r="A29" s="26" t="s">
        <v>71</v>
      </c>
      <c r="B29" s="27">
        <v>67.134</v>
      </c>
      <c r="C29" s="27">
        <v>60.036000000000001</v>
      </c>
      <c r="D29" s="27">
        <v>39.999000000000002</v>
      </c>
      <c r="E29" s="27">
        <v>17.952000000000002</v>
      </c>
      <c r="F29" s="27">
        <v>12.563000000000001</v>
      </c>
      <c r="G29" s="27">
        <v>11.648</v>
      </c>
      <c r="H29" s="27">
        <v>13.308</v>
      </c>
      <c r="I29" s="27">
        <v>8.65</v>
      </c>
      <c r="J29" s="27">
        <v>4.7779999999999996</v>
      </c>
    </row>
    <row r="30" spans="1:10" x14ac:dyDescent="0.45">
      <c r="A30" s="26" t="s">
        <v>72</v>
      </c>
      <c r="B30" s="27">
        <v>183.05500000000001</v>
      </c>
      <c r="C30" s="27">
        <v>161.54300000000001</v>
      </c>
      <c r="D30" s="27">
        <v>117.76900000000001</v>
      </c>
      <c r="E30" s="27">
        <v>90.218000000000004</v>
      </c>
      <c r="F30" s="27">
        <v>73.944999999999993</v>
      </c>
      <c r="G30" s="27">
        <v>59.072000000000003</v>
      </c>
      <c r="H30" s="27">
        <v>65.516999999999996</v>
      </c>
      <c r="I30" s="27">
        <v>44.499000000000002</v>
      </c>
      <c r="J30" s="27">
        <v>4.3010000000000002</v>
      </c>
    </row>
    <row r="31" spans="1:10" x14ac:dyDescent="0.45">
      <c r="A31" s="26" t="s">
        <v>73</v>
      </c>
      <c r="B31" s="27">
        <v>0</v>
      </c>
      <c r="C31" s="27">
        <v>0</v>
      </c>
      <c r="D31" s="27">
        <v>0</v>
      </c>
      <c r="E31" s="27">
        <v>0</v>
      </c>
      <c r="F31" s="27">
        <v>0</v>
      </c>
      <c r="G31" s="27">
        <v>0</v>
      </c>
      <c r="H31" s="27">
        <v>0</v>
      </c>
      <c r="I31" s="27">
        <v>0</v>
      </c>
      <c r="J31" s="27">
        <v>0</v>
      </c>
    </row>
    <row r="32" spans="1:10" x14ac:dyDescent="0.45">
      <c r="A32" s="3" t="s">
        <v>221</v>
      </c>
      <c r="B32" s="4">
        <v>605</v>
      </c>
      <c r="C32" s="4">
        <v>582</v>
      </c>
      <c r="D32" s="4">
        <v>669</v>
      </c>
      <c r="E32" s="4">
        <v>471</v>
      </c>
      <c r="F32" s="4">
        <v>377</v>
      </c>
      <c r="G32" s="4">
        <v>277</v>
      </c>
      <c r="H32" s="4">
        <v>287</v>
      </c>
      <c r="I32" s="4">
        <v>252</v>
      </c>
      <c r="J32" s="4">
        <v>134</v>
      </c>
    </row>
    <row r="33" spans="1:10" x14ac:dyDescent="0.45">
      <c r="A33" s="5" t="s">
        <v>70</v>
      </c>
      <c r="B33" s="6">
        <v>104</v>
      </c>
      <c r="C33" s="6">
        <v>108</v>
      </c>
      <c r="D33" s="6">
        <v>249</v>
      </c>
      <c r="E33" s="6">
        <v>197</v>
      </c>
      <c r="F33" s="6">
        <v>174</v>
      </c>
      <c r="G33" s="6">
        <v>112</v>
      </c>
      <c r="H33" s="6">
        <v>165</v>
      </c>
      <c r="I33" s="6">
        <v>161</v>
      </c>
      <c r="J33" s="6">
        <v>99</v>
      </c>
    </row>
    <row r="34" spans="1:10" x14ac:dyDescent="0.45">
      <c r="A34" s="5" t="s">
        <v>71</v>
      </c>
      <c r="B34" s="6">
        <v>211</v>
      </c>
      <c r="C34" s="6">
        <v>196</v>
      </c>
      <c r="D34" s="6">
        <v>170</v>
      </c>
      <c r="E34" s="6">
        <v>73</v>
      </c>
      <c r="F34" s="6">
        <v>52</v>
      </c>
      <c r="G34" s="6">
        <v>42</v>
      </c>
      <c r="H34" s="6">
        <v>42</v>
      </c>
      <c r="I34" s="6">
        <v>28</v>
      </c>
      <c r="J34" s="6">
        <v>21</v>
      </c>
    </row>
    <row r="35" spans="1:10" x14ac:dyDescent="0.45">
      <c r="A35" s="5" t="s">
        <v>72</v>
      </c>
      <c r="B35" s="6">
        <v>290</v>
      </c>
      <c r="C35" s="6">
        <v>278</v>
      </c>
      <c r="D35" s="6">
        <v>250</v>
      </c>
      <c r="E35" s="6">
        <v>201</v>
      </c>
      <c r="F35" s="6">
        <v>151</v>
      </c>
      <c r="G35" s="6">
        <v>123</v>
      </c>
      <c r="H35" s="6">
        <v>80</v>
      </c>
      <c r="I35" s="6">
        <v>63</v>
      </c>
      <c r="J35" s="6">
        <v>14</v>
      </c>
    </row>
    <row r="36" spans="1:10" x14ac:dyDescent="0.45">
      <c r="A36" s="5" t="s">
        <v>73</v>
      </c>
      <c r="B36" s="6">
        <v>0</v>
      </c>
      <c r="C36" s="6">
        <v>0</v>
      </c>
      <c r="D36" s="6">
        <v>0</v>
      </c>
      <c r="E36" s="6">
        <v>0</v>
      </c>
      <c r="F36" s="6">
        <v>0</v>
      </c>
      <c r="G36" s="6">
        <v>0</v>
      </c>
      <c r="H36" s="6">
        <v>0</v>
      </c>
      <c r="I36" s="6">
        <v>0</v>
      </c>
      <c r="J36" s="6">
        <v>0</v>
      </c>
    </row>
    <row r="37" spans="1:10" x14ac:dyDescent="0.45">
      <c r="A37" s="12" t="s">
        <v>222</v>
      </c>
      <c r="B37" s="15" t="s">
        <v>2</v>
      </c>
      <c r="C37" s="15" t="s">
        <v>2</v>
      </c>
      <c r="D37" s="15" t="s">
        <v>2</v>
      </c>
      <c r="E37" s="15" t="s">
        <v>2</v>
      </c>
      <c r="F37" s="15" t="s">
        <v>2</v>
      </c>
      <c r="G37" s="15" t="s">
        <v>2</v>
      </c>
      <c r="H37" s="15" t="s">
        <v>2</v>
      </c>
      <c r="I37" s="15" t="s">
        <v>2</v>
      </c>
      <c r="J37" s="15" t="s">
        <v>2</v>
      </c>
    </row>
    <row r="38" spans="1:10" x14ac:dyDescent="0.45">
      <c r="A38" s="24" t="s">
        <v>220</v>
      </c>
      <c r="B38" s="25">
        <v>8191.5159999999996</v>
      </c>
      <c r="C38" s="25">
        <v>6904.7359999999999</v>
      </c>
      <c r="D38" s="25">
        <v>5449.64</v>
      </c>
      <c r="E38" s="25">
        <v>4001.3809999999999</v>
      </c>
      <c r="F38" s="25">
        <v>2893.085</v>
      </c>
      <c r="G38" s="25">
        <v>2125.3090000000002</v>
      </c>
      <c r="H38" s="25">
        <v>1629.424</v>
      </c>
      <c r="I38" s="25">
        <v>1191.7449999999999</v>
      </c>
      <c r="J38" s="25">
        <v>814.697</v>
      </c>
    </row>
    <row r="39" spans="1:10" x14ac:dyDescent="0.45">
      <c r="A39" s="26" t="s">
        <v>70</v>
      </c>
      <c r="B39" s="27">
        <v>4931.1440000000002</v>
      </c>
      <c r="C39" s="27">
        <v>4160.0680000000002</v>
      </c>
      <c r="D39" s="27">
        <v>3384.86</v>
      </c>
      <c r="E39" s="27">
        <v>2453.846</v>
      </c>
      <c r="F39" s="27">
        <v>1597.433</v>
      </c>
      <c r="G39" s="27">
        <v>1058.836</v>
      </c>
      <c r="H39" s="27">
        <v>739.45500000000004</v>
      </c>
      <c r="I39" s="27">
        <v>534.73699999999997</v>
      </c>
      <c r="J39" s="27">
        <v>367.05599999999998</v>
      </c>
    </row>
    <row r="40" spans="1:10" x14ac:dyDescent="0.45">
      <c r="A40" s="26" t="s">
        <v>71</v>
      </c>
      <c r="B40" s="27">
        <v>2012.338</v>
      </c>
      <c r="C40" s="27">
        <v>1661.6220000000001</v>
      </c>
      <c r="D40" s="27">
        <v>1156.68</v>
      </c>
      <c r="E40" s="27">
        <v>838.04499999999996</v>
      </c>
      <c r="F40" s="27">
        <v>720.17700000000002</v>
      </c>
      <c r="G40" s="27">
        <v>591.12400000000002</v>
      </c>
      <c r="H40" s="27">
        <v>539.89400000000001</v>
      </c>
      <c r="I40" s="27">
        <v>318.58699999999999</v>
      </c>
      <c r="J40" s="27">
        <v>220.083</v>
      </c>
    </row>
    <row r="41" spans="1:10" x14ac:dyDescent="0.45">
      <c r="A41" s="26" t="s">
        <v>72</v>
      </c>
      <c r="B41" s="27">
        <v>1248.0340000000001</v>
      </c>
      <c r="C41" s="27">
        <v>1083.046</v>
      </c>
      <c r="D41" s="27">
        <v>908.1</v>
      </c>
      <c r="E41" s="27">
        <v>709.49</v>
      </c>
      <c r="F41" s="27">
        <v>575.47500000000002</v>
      </c>
      <c r="G41" s="27">
        <v>475.34899999999999</v>
      </c>
      <c r="H41" s="27">
        <v>350.07499999999999</v>
      </c>
      <c r="I41" s="27">
        <v>338.42099999999999</v>
      </c>
      <c r="J41" s="27">
        <v>227.55799999999999</v>
      </c>
    </row>
    <row r="42" spans="1:10" x14ac:dyDescent="0.45">
      <c r="A42" s="26" t="s">
        <v>73</v>
      </c>
      <c r="B42" s="27">
        <v>0</v>
      </c>
      <c r="C42" s="27">
        <v>0</v>
      </c>
      <c r="D42" s="27">
        <v>0</v>
      </c>
      <c r="E42" s="27">
        <v>0</v>
      </c>
      <c r="F42" s="27">
        <v>0</v>
      </c>
      <c r="G42" s="27">
        <v>0</v>
      </c>
      <c r="H42" s="27">
        <v>0</v>
      </c>
      <c r="I42" s="27">
        <v>0</v>
      </c>
      <c r="J42" s="27">
        <v>0</v>
      </c>
    </row>
    <row r="43" spans="1:10" x14ac:dyDescent="0.45">
      <c r="A43" s="3" t="s">
        <v>221</v>
      </c>
      <c r="B43" s="4">
        <v>946820</v>
      </c>
      <c r="C43" s="4">
        <v>816896</v>
      </c>
      <c r="D43" s="4">
        <v>671503</v>
      </c>
      <c r="E43" s="4">
        <v>501254</v>
      </c>
      <c r="F43" s="4">
        <v>338044</v>
      </c>
      <c r="G43" s="4">
        <v>234025</v>
      </c>
      <c r="H43" s="4">
        <v>159708</v>
      </c>
      <c r="I43" s="4">
        <v>115921</v>
      </c>
      <c r="J43" s="4">
        <v>86495</v>
      </c>
    </row>
    <row r="44" spans="1:10" x14ac:dyDescent="0.45">
      <c r="A44" s="5" t="s">
        <v>70</v>
      </c>
      <c r="B44" s="6">
        <v>918091</v>
      </c>
      <c r="C44" s="6">
        <v>791983</v>
      </c>
      <c r="D44" s="6">
        <v>651406</v>
      </c>
      <c r="E44" s="6">
        <v>485752</v>
      </c>
      <c r="F44" s="6">
        <v>325178</v>
      </c>
      <c r="G44" s="6">
        <v>223255</v>
      </c>
      <c r="H44" s="6">
        <v>151253</v>
      </c>
      <c r="I44" s="6">
        <v>109360</v>
      </c>
      <c r="J44" s="6">
        <v>81556</v>
      </c>
    </row>
    <row r="45" spans="1:10" x14ac:dyDescent="0.45">
      <c r="A45" s="5" t="s">
        <v>71</v>
      </c>
      <c r="B45" s="6">
        <v>24300</v>
      </c>
      <c r="C45" s="6">
        <v>20937</v>
      </c>
      <c r="D45" s="6">
        <v>17058</v>
      </c>
      <c r="E45" s="6">
        <v>13047</v>
      </c>
      <c r="F45" s="6">
        <v>10699</v>
      </c>
      <c r="G45" s="6">
        <v>9056</v>
      </c>
      <c r="H45" s="6">
        <v>7714</v>
      </c>
      <c r="I45" s="6">
        <v>4555</v>
      </c>
      <c r="J45" s="6">
        <v>3991</v>
      </c>
    </row>
    <row r="46" spans="1:10" x14ac:dyDescent="0.45">
      <c r="A46" s="5" t="s">
        <v>72</v>
      </c>
      <c r="B46" s="6">
        <v>4429</v>
      </c>
      <c r="C46" s="6">
        <v>3976</v>
      </c>
      <c r="D46" s="6">
        <v>3039</v>
      </c>
      <c r="E46" s="6">
        <v>2455</v>
      </c>
      <c r="F46" s="6">
        <v>2167</v>
      </c>
      <c r="G46" s="6">
        <v>1714</v>
      </c>
      <c r="H46" s="6">
        <v>741</v>
      </c>
      <c r="I46" s="6">
        <v>2006</v>
      </c>
      <c r="J46" s="6">
        <v>948</v>
      </c>
    </row>
    <row r="47" spans="1:10" x14ac:dyDescent="0.45">
      <c r="A47" s="5" t="s">
        <v>73</v>
      </c>
      <c r="B47" s="6">
        <v>0</v>
      </c>
      <c r="C47" s="6">
        <v>0</v>
      </c>
      <c r="D47" s="6">
        <v>0</v>
      </c>
      <c r="E47" s="6">
        <v>0</v>
      </c>
      <c r="F47" s="6">
        <v>0</v>
      </c>
      <c r="G47" s="6">
        <v>0</v>
      </c>
      <c r="H47" s="6">
        <v>0</v>
      </c>
      <c r="I47" s="6">
        <v>0</v>
      </c>
      <c r="J47" s="6">
        <v>0</v>
      </c>
    </row>
    <row r="48" spans="1:10" ht="12.95" customHeight="1" x14ac:dyDescent="0.45">
      <c r="A48" s="32" t="s">
        <v>80</v>
      </c>
      <c r="B48" s="32"/>
      <c r="C48" s="32"/>
      <c r="D48" s="32"/>
      <c r="E48" s="32"/>
      <c r="F48" s="32"/>
      <c r="G48" s="32"/>
      <c r="H48" s="32"/>
      <c r="I48" s="32"/>
      <c r="J48" s="32"/>
    </row>
  </sheetData>
  <mergeCells count="3">
    <mergeCell ref="A1:J1"/>
    <mergeCell ref="A2:J2"/>
    <mergeCell ref="A48:J48"/>
  </mergeCells>
  <pageMargins left="0.75" right="0.75" top="1" bottom="1" header="0.5" footer="0.5"/>
  <pageSetup fitToWidth="100" fitToHeight="100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zoomScale="85" workbookViewId="0">
      <pane xSplit="1" topLeftCell="B1" activePane="topRight" state="frozen"/>
      <selection pane="topRight" activeCell="B1" sqref="B1"/>
    </sheetView>
  </sheetViews>
  <sheetFormatPr defaultColWidth="9.1328125" defaultRowHeight="14.25" x14ac:dyDescent="0.45"/>
  <cols>
    <col min="1" max="1" width="25.73046875" style="1" bestFit="1" customWidth="1"/>
    <col min="2" max="13" width="13.73046875" style="1" bestFit="1" customWidth="1"/>
    <col min="14" max="16384" width="9.1328125" style="1"/>
  </cols>
  <sheetData>
    <row r="1" spans="1:13" ht="18" customHeight="1" x14ac:dyDescent="0.45">
      <c r="A1" s="31" t="s">
        <v>223</v>
      </c>
      <c r="B1" s="31"/>
      <c r="C1" s="31"/>
      <c r="D1" s="31"/>
      <c r="E1" s="31"/>
      <c r="F1" s="31"/>
      <c r="G1" s="31"/>
      <c r="H1" s="31"/>
      <c r="I1" s="31"/>
      <c r="J1" s="31"/>
      <c r="K1" s="31"/>
      <c r="L1" s="31"/>
      <c r="M1" s="31"/>
    </row>
    <row r="2" spans="1:13" ht="18" customHeight="1" x14ac:dyDescent="0.45">
      <c r="A2" s="31" t="s">
        <v>1</v>
      </c>
      <c r="B2" s="31"/>
      <c r="C2" s="31"/>
      <c r="D2" s="31"/>
      <c r="E2" s="31"/>
      <c r="F2" s="31"/>
      <c r="G2" s="31"/>
      <c r="H2" s="31"/>
      <c r="I2" s="31"/>
      <c r="J2" s="31"/>
      <c r="K2" s="31"/>
      <c r="L2" s="31"/>
      <c r="M2" s="31"/>
    </row>
    <row r="3" spans="1:13" ht="26.25" x14ac:dyDescent="0.45">
      <c r="A3" s="2" t="s">
        <v>218</v>
      </c>
      <c r="B3" s="2" t="s">
        <v>83</v>
      </c>
      <c r="C3" s="2" t="s">
        <v>84</v>
      </c>
      <c r="D3" s="2" t="s">
        <v>85</v>
      </c>
      <c r="E3" s="2" t="s">
        <v>86</v>
      </c>
      <c r="F3" s="2" t="s">
        <v>87</v>
      </c>
      <c r="G3" s="2" t="s">
        <v>88</v>
      </c>
      <c r="H3" s="2" t="s">
        <v>89</v>
      </c>
      <c r="I3" s="2" t="s">
        <v>90</v>
      </c>
      <c r="J3" s="2" t="s">
        <v>91</v>
      </c>
      <c r="K3" s="2" t="s">
        <v>92</v>
      </c>
      <c r="L3" s="2" t="s">
        <v>93</v>
      </c>
      <c r="M3" s="2" t="s">
        <v>94</v>
      </c>
    </row>
    <row r="4" spans="1:13" x14ac:dyDescent="0.45">
      <c r="A4" s="12" t="s">
        <v>224</v>
      </c>
      <c r="B4" s="15">
        <v>1043599</v>
      </c>
      <c r="C4" s="15">
        <v>979808</v>
      </c>
      <c r="D4" s="15">
        <v>962523</v>
      </c>
      <c r="E4" s="15">
        <v>904599</v>
      </c>
      <c r="F4" s="15">
        <v>868579</v>
      </c>
      <c r="G4" s="15">
        <v>827670</v>
      </c>
      <c r="H4" s="15">
        <v>580957</v>
      </c>
      <c r="I4" s="15">
        <v>431858</v>
      </c>
      <c r="J4" s="15">
        <v>1696965</v>
      </c>
      <c r="K4" s="15">
        <v>345864</v>
      </c>
      <c r="L4" s="15">
        <v>238634</v>
      </c>
      <c r="M4" s="15">
        <v>181180</v>
      </c>
    </row>
    <row r="5" spans="1:13" x14ac:dyDescent="0.45">
      <c r="A5" s="5" t="s">
        <v>70</v>
      </c>
      <c r="B5" s="6">
        <v>874445</v>
      </c>
      <c r="C5" s="6">
        <v>822544</v>
      </c>
      <c r="D5" s="6">
        <v>818082</v>
      </c>
      <c r="E5" s="6">
        <v>766905</v>
      </c>
      <c r="F5" s="6">
        <v>736745</v>
      </c>
      <c r="G5" s="6">
        <v>699209</v>
      </c>
      <c r="H5" s="6">
        <v>481305</v>
      </c>
      <c r="I5" s="6">
        <v>319842</v>
      </c>
      <c r="J5" s="6">
        <v>1520278</v>
      </c>
      <c r="K5" s="6">
        <v>278976</v>
      </c>
      <c r="L5" s="6">
        <v>221857</v>
      </c>
      <c r="M5" s="6">
        <v>167236</v>
      </c>
    </row>
    <row r="6" spans="1:13" x14ac:dyDescent="0.45">
      <c r="A6" s="5" t="s">
        <v>71</v>
      </c>
      <c r="B6" s="6">
        <v>149512</v>
      </c>
      <c r="C6" s="6">
        <v>139434</v>
      </c>
      <c r="D6" s="6">
        <v>129230</v>
      </c>
      <c r="E6" s="6">
        <v>123427</v>
      </c>
      <c r="F6" s="6">
        <v>118539</v>
      </c>
      <c r="G6" s="6">
        <v>115318</v>
      </c>
      <c r="H6" s="6">
        <v>90939</v>
      </c>
      <c r="I6" s="6">
        <v>97104</v>
      </c>
      <c r="J6" s="6">
        <v>164498</v>
      </c>
      <c r="K6" s="6">
        <v>57736</v>
      </c>
      <c r="L6" s="6">
        <v>15597</v>
      </c>
      <c r="M6" s="6">
        <v>12701</v>
      </c>
    </row>
    <row r="7" spans="1:13" x14ac:dyDescent="0.45">
      <c r="A7" s="5" t="s">
        <v>72</v>
      </c>
      <c r="B7" s="6">
        <v>19484</v>
      </c>
      <c r="C7" s="6">
        <v>17742</v>
      </c>
      <c r="D7" s="6">
        <v>15123</v>
      </c>
      <c r="E7" s="6">
        <v>14190</v>
      </c>
      <c r="F7" s="6">
        <v>13222</v>
      </c>
      <c r="G7" s="6">
        <v>13070</v>
      </c>
      <c r="H7" s="6">
        <v>8699</v>
      </c>
      <c r="I7" s="6">
        <v>14912</v>
      </c>
      <c r="J7" s="6">
        <v>12189</v>
      </c>
      <c r="K7" s="6">
        <v>9152</v>
      </c>
      <c r="L7" s="6">
        <v>1178</v>
      </c>
      <c r="M7" s="6">
        <v>1241</v>
      </c>
    </row>
    <row r="8" spans="1:13" x14ac:dyDescent="0.45">
      <c r="A8" s="5" t="s">
        <v>73</v>
      </c>
      <c r="B8" s="6">
        <v>158</v>
      </c>
      <c r="C8" s="6">
        <v>88</v>
      </c>
      <c r="D8" s="6">
        <v>88</v>
      </c>
      <c r="E8" s="6">
        <v>77</v>
      </c>
      <c r="F8" s="6">
        <v>73</v>
      </c>
      <c r="G8" s="6">
        <v>73</v>
      </c>
      <c r="H8" s="6">
        <v>14</v>
      </c>
      <c r="I8" s="6">
        <v>0</v>
      </c>
      <c r="J8" s="6">
        <v>0</v>
      </c>
      <c r="K8" s="6">
        <v>0</v>
      </c>
      <c r="L8" s="6">
        <v>2</v>
      </c>
      <c r="M8" s="6">
        <v>2</v>
      </c>
    </row>
    <row r="9" spans="1:13" x14ac:dyDescent="0.45">
      <c r="A9" s="12" t="s">
        <v>225</v>
      </c>
      <c r="B9" s="15">
        <v>13057671</v>
      </c>
      <c r="C9" s="15">
        <v>12877813</v>
      </c>
      <c r="D9" s="15">
        <v>12646957</v>
      </c>
      <c r="E9" s="15">
        <v>12534713</v>
      </c>
      <c r="F9" s="15">
        <v>12394671</v>
      </c>
      <c r="G9" s="15">
        <v>12427747</v>
      </c>
      <c r="H9" s="15">
        <v>10580445</v>
      </c>
      <c r="I9" s="15">
        <v>10610811</v>
      </c>
      <c r="J9" s="15">
        <v>4036383</v>
      </c>
      <c r="K9" s="15">
        <v>2636757</v>
      </c>
      <c r="L9" s="15">
        <v>363353</v>
      </c>
      <c r="M9" s="15">
        <v>140042</v>
      </c>
    </row>
    <row r="10" spans="1:13" x14ac:dyDescent="0.45">
      <c r="A10" s="5" t="s">
        <v>70</v>
      </c>
      <c r="B10" s="6">
        <v>11489854</v>
      </c>
      <c r="C10" s="6">
        <v>11348231</v>
      </c>
      <c r="D10" s="6">
        <v>11153785</v>
      </c>
      <c r="E10" s="6">
        <v>11060112</v>
      </c>
      <c r="F10" s="6">
        <v>10948200</v>
      </c>
      <c r="G10" s="6">
        <v>11012738</v>
      </c>
      <c r="H10" s="6">
        <v>9469164</v>
      </c>
      <c r="I10" s="6">
        <v>9495329</v>
      </c>
      <c r="J10" s="6">
        <v>3683560</v>
      </c>
      <c r="K10" s="6">
        <v>2423941</v>
      </c>
      <c r="L10" s="6">
        <v>341772</v>
      </c>
      <c r="M10" s="6">
        <v>130261</v>
      </c>
    </row>
    <row r="11" spans="1:13" x14ac:dyDescent="0.45">
      <c r="A11" s="5" t="s">
        <v>71</v>
      </c>
      <c r="B11" s="6">
        <v>1514545</v>
      </c>
      <c r="C11" s="6">
        <v>1478168</v>
      </c>
      <c r="D11" s="6">
        <v>1441218</v>
      </c>
      <c r="E11" s="6">
        <v>1422432</v>
      </c>
      <c r="F11" s="6">
        <v>1395892</v>
      </c>
      <c r="G11" s="6">
        <v>1358473</v>
      </c>
      <c r="H11" s="6">
        <v>1082629</v>
      </c>
      <c r="I11" s="6">
        <v>1075557</v>
      </c>
      <c r="J11" s="6">
        <v>350663</v>
      </c>
      <c r="K11" s="6">
        <v>211167</v>
      </c>
      <c r="L11" s="6">
        <v>21069</v>
      </c>
      <c r="M11" s="6">
        <v>9232</v>
      </c>
    </row>
    <row r="12" spans="1:13" x14ac:dyDescent="0.45">
      <c r="A12" s="5" t="s">
        <v>72</v>
      </c>
      <c r="B12" s="6">
        <v>52962</v>
      </c>
      <c r="C12" s="6">
        <v>51088</v>
      </c>
      <c r="D12" s="6">
        <v>51591</v>
      </c>
      <c r="E12" s="6">
        <v>51805</v>
      </c>
      <c r="F12" s="6">
        <v>50496</v>
      </c>
      <c r="G12" s="6">
        <v>56453</v>
      </c>
      <c r="H12" s="6">
        <v>28621</v>
      </c>
      <c r="I12" s="6">
        <v>39922</v>
      </c>
      <c r="J12" s="6">
        <v>2129</v>
      </c>
      <c r="K12" s="6">
        <v>1649</v>
      </c>
      <c r="L12" s="6">
        <v>509</v>
      </c>
      <c r="M12" s="6">
        <v>548</v>
      </c>
    </row>
    <row r="13" spans="1:13" x14ac:dyDescent="0.45">
      <c r="A13" s="5" t="s">
        <v>73</v>
      </c>
      <c r="B13" s="6">
        <v>310</v>
      </c>
      <c r="C13" s="6">
        <v>326</v>
      </c>
      <c r="D13" s="6">
        <v>363</v>
      </c>
      <c r="E13" s="6">
        <v>364</v>
      </c>
      <c r="F13" s="6">
        <v>83</v>
      </c>
      <c r="G13" s="6">
        <v>83</v>
      </c>
      <c r="H13" s="6">
        <v>31</v>
      </c>
      <c r="I13" s="6">
        <v>3</v>
      </c>
      <c r="J13" s="6">
        <v>31</v>
      </c>
      <c r="K13" s="6">
        <v>0</v>
      </c>
      <c r="L13" s="6">
        <v>3</v>
      </c>
      <c r="M13" s="6">
        <v>1</v>
      </c>
    </row>
    <row r="14" spans="1:13" x14ac:dyDescent="0.45">
      <c r="A14" s="12" t="s">
        <v>226</v>
      </c>
      <c r="B14" s="15">
        <v>1589339</v>
      </c>
      <c r="C14" s="15">
        <v>1640301</v>
      </c>
      <c r="D14" s="15">
        <v>1744600</v>
      </c>
      <c r="E14" s="15">
        <v>1835496</v>
      </c>
      <c r="F14" s="15">
        <v>1858022</v>
      </c>
      <c r="G14" s="15">
        <v>1570498</v>
      </c>
      <c r="H14" s="15" t="s">
        <v>77</v>
      </c>
      <c r="I14" s="15" t="s">
        <v>77</v>
      </c>
      <c r="J14" s="15" t="s">
        <v>77</v>
      </c>
      <c r="K14" s="15" t="s">
        <v>77</v>
      </c>
      <c r="L14" s="15" t="s">
        <v>77</v>
      </c>
      <c r="M14" s="15" t="s">
        <v>77</v>
      </c>
    </row>
    <row r="15" spans="1:13" x14ac:dyDescent="0.45">
      <c r="A15" s="5" t="s">
        <v>70</v>
      </c>
      <c r="B15" s="6">
        <v>1405400</v>
      </c>
      <c r="C15" s="6">
        <v>1434943</v>
      </c>
      <c r="D15" s="6">
        <v>1522801</v>
      </c>
      <c r="E15" s="6">
        <v>1586916</v>
      </c>
      <c r="F15" s="6">
        <v>1606807</v>
      </c>
      <c r="G15" s="6">
        <v>1404451</v>
      </c>
      <c r="H15" s="6" t="s">
        <v>77</v>
      </c>
      <c r="I15" s="6" t="s">
        <v>77</v>
      </c>
      <c r="J15" s="6" t="s">
        <v>77</v>
      </c>
      <c r="K15" s="6" t="s">
        <v>77</v>
      </c>
      <c r="L15" s="6" t="s">
        <v>77</v>
      </c>
      <c r="M15" s="6" t="s">
        <v>77</v>
      </c>
    </row>
    <row r="16" spans="1:13" x14ac:dyDescent="0.45">
      <c r="A16" s="5" t="s">
        <v>71</v>
      </c>
      <c r="B16" s="6">
        <v>171550</v>
      </c>
      <c r="C16" s="6">
        <v>187569</v>
      </c>
      <c r="D16" s="6">
        <v>195588</v>
      </c>
      <c r="E16" s="6">
        <v>231274</v>
      </c>
      <c r="F16" s="6">
        <v>236287</v>
      </c>
      <c r="G16" s="6">
        <v>153105</v>
      </c>
      <c r="H16" s="6" t="s">
        <v>77</v>
      </c>
      <c r="I16" s="6" t="s">
        <v>77</v>
      </c>
      <c r="J16" s="6" t="s">
        <v>77</v>
      </c>
      <c r="K16" s="6" t="s">
        <v>77</v>
      </c>
      <c r="L16" s="6" t="s">
        <v>77</v>
      </c>
      <c r="M16" s="6" t="s">
        <v>77</v>
      </c>
    </row>
    <row r="17" spans="1:13" x14ac:dyDescent="0.45">
      <c r="A17" s="5" t="s">
        <v>72</v>
      </c>
      <c r="B17" s="6">
        <v>12334</v>
      </c>
      <c r="C17" s="6">
        <v>17721</v>
      </c>
      <c r="D17" s="6">
        <v>26144</v>
      </c>
      <c r="E17" s="6">
        <v>17230</v>
      </c>
      <c r="F17" s="6">
        <v>14866</v>
      </c>
      <c r="G17" s="6">
        <v>12881</v>
      </c>
      <c r="H17" s="6" t="s">
        <v>77</v>
      </c>
      <c r="I17" s="6" t="s">
        <v>77</v>
      </c>
      <c r="J17" s="6" t="s">
        <v>77</v>
      </c>
      <c r="K17" s="6" t="s">
        <v>77</v>
      </c>
      <c r="L17" s="6" t="s">
        <v>77</v>
      </c>
      <c r="M17" s="6" t="s">
        <v>77</v>
      </c>
    </row>
    <row r="18" spans="1:13" x14ac:dyDescent="0.45">
      <c r="A18" s="5" t="s">
        <v>73</v>
      </c>
      <c r="B18" s="6">
        <v>55</v>
      </c>
      <c r="C18" s="6">
        <v>68</v>
      </c>
      <c r="D18" s="6">
        <v>67</v>
      </c>
      <c r="E18" s="6">
        <v>76</v>
      </c>
      <c r="F18" s="6">
        <v>62</v>
      </c>
      <c r="G18" s="6">
        <v>61</v>
      </c>
      <c r="H18" s="6" t="s">
        <v>77</v>
      </c>
      <c r="I18" s="6" t="s">
        <v>77</v>
      </c>
      <c r="J18" s="6" t="s">
        <v>77</v>
      </c>
      <c r="K18" s="6" t="s">
        <v>77</v>
      </c>
      <c r="L18" s="6" t="s">
        <v>77</v>
      </c>
      <c r="M18" s="6" t="s">
        <v>77</v>
      </c>
    </row>
    <row r="19" spans="1:13" x14ac:dyDescent="0.45">
      <c r="A19" s="12" t="s">
        <v>227</v>
      </c>
      <c r="B19" s="15">
        <v>15690609</v>
      </c>
      <c r="C19" s="15">
        <v>15497922</v>
      </c>
      <c r="D19" s="15">
        <v>15354080</v>
      </c>
      <c r="E19" s="15">
        <v>15274808</v>
      </c>
      <c r="F19" s="15">
        <v>15121272</v>
      </c>
      <c r="G19" s="15">
        <v>14825915</v>
      </c>
      <c r="H19" s="15" t="s">
        <v>77</v>
      </c>
      <c r="I19" s="15" t="s">
        <v>77</v>
      </c>
      <c r="J19" s="15" t="s">
        <v>77</v>
      </c>
      <c r="K19" s="15" t="s">
        <v>77</v>
      </c>
      <c r="L19" s="15" t="s">
        <v>77</v>
      </c>
      <c r="M19" s="15" t="s">
        <v>77</v>
      </c>
    </row>
    <row r="20" spans="1:13" x14ac:dyDescent="0.45">
      <c r="A20" s="5" t="s">
        <v>70</v>
      </c>
      <c r="B20" s="6">
        <v>13769699</v>
      </c>
      <c r="C20" s="6">
        <v>13605718</v>
      </c>
      <c r="D20" s="6">
        <v>13494668</v>
      </c>
      <c r="E20" s="6">
        <v>13413933</v>
      </c>
      <c r="F20" s="6">
        <v>13291752</v>
      </c>
      <c r="G20" s="6">
        <v>13116398</v>
      </c>
      <c r="H20" s="6" t="s">
        <v>77</v>
      </c>
      <c r="I20" s="6" t="s">
        <v>77</v>
      </c>
      <c r="J20" s="6" t="s">
        <v>77</v>
      </c>
      <c r="K20" s="6" t="s">
        <v>77</v>
      </c>
      <c r="L20" s="6" t="s">
        <v>77</v>
      </c>
      <c r="M20" s="6" t="s">
        <v>77</v>
      </c>
    </row>
    <row r="21" spans="1:13" x14ac:dyDescent="0.45">
      <c r="A21" s="5" t="s">
        <v>71</v>
      </c>
      <c r="B21" s="6">
        <v>1835607</v>
      </c>
      <c r="C21" s="6">
        <v>1805171</v>
      </c>
      <c r="D21" s="6">
        <v>1766036</v>
      </c>
      <c r="E21" s="6">
        <v>1777133</v>
      </c>
      <c r="F21" s="6">
        <v>1750718</v>
      </c>
      <c r="G21" s="6">
        <v>1626896</v>
      </c>
      <c r="H21" s="6" t="s">
        <v>77</v>
      </c>
      <c r="I21" s="6" t="s">
        <v>77</v>
      </c>
      <c r="J21" s="6" t="s">
        <v>77</v>
      </c>
      <c r="K21" s="6" t="s">
        <v>77</v>
      </c>
      <c r="L21" s="6" t="s">
        <v>77</v>
      </c>
      <c r="M21" s="6" t="s">
        <v>77</v>
      </c>
    </row>
    <row r="22" spans="1:13" x14ac:dyDescent="0.45">
      <c r="A22" s="5" t="s">
        <v>72</v>
      </c>
      <c r="B22" s="6">
        <v>84780</v>
      </c>
      <c r="C22" s="6">
        <v>86551</v>
      </c>
      <c r="D22" s="6">
        <v>92858</v>
      </c>
      <c r="E22" s="6">
        <v>83225</v>
      </c>
      <c r="F22" s="6">
        <v>78584</v>
      </c>
      <c r="G22" s="6">
        <v>82404</v>
      </c>
      <c r="H22" s="6" t="s">
        <v>77</v>
      </c>
      <c r="I22" s="6" t="s">
        <v>77</v>
      </c>
      <c r="J22" s="6" t="s">
        <v>77</v>
      </c>
      <c r="K22" s="6" t="s">
        <v>77</v>
      </c>
      <c r="L22" s="6" t="s">
        <v>77</v>
      </c>
      <c r="M22" s="6" t="s">
        <v>77</v>
      </c>
    </row>
    <row r="23" spans="1:13" x14ac:dyDescent="0.45">
      <c r="A23" s="5" t="s">
        <v>73</v>
      </c>
      <c r="B23" s="6">
        <v>523</v>
      </c>
      <c r="C23" s="6">
        <v>482</v>
      </c>
      <c r="D23" s="6">
        <v>518</v>
      </c>
      <c r="E23" s="6">
        <v>517</v>
      </c>
      <c r="F23" s="6">
        <v>218</v>
      </c>
      <c r="G23" s="6">
        <v>217</v>
      </c>
      <c r="H23" s="6" t="s">
        <v>77</v>
      </c>
      <c r="I23" s="6" t="s">
        <v>77</v>
      </c>
      <c r="J23" s="6" t="s">
        <v>77</v>
      </c>
      <c r="K23" s="6" t="s">
        <v>77</v>
      </c>
      <c r="L23" s="6" t="s">
        <v>77</v>
      </c>
      <c r="M23" s="6" t="s">
        <v>77</v>
      </c>
    </row>
    <row r="24" spans="1:13" ht="60" customHeight="1" x14ac:dyDescent="0.45">
      <c r="A24" s="32" t="s">
        <v>228</v>
      </c>
      <c r="B24" s="32"/>
      <c r="C24" s="32"/>
      <c r="D24" s="32"/>
      <c r="E24" s="32"/>
      <c r="F24" s="32"/>
      <c r="G24" s="32"/>
      <c r="H24" s="32"/>
      <c r="I24" s="32"/>
      <c r="J24" s="32"/>
      <c r="K24" s="32"/>
      <c r="L24" s="32"/>
      <c r="M24" s="32"/>
    </row>
  </sheetData>
  <mergeCells count="3">
    <mergeCell ref="A1:M1"/>
    <mergeCell ref="A2:M2"/>
    <mergeCell ref="A24:M24"/>
  </mergeCells>
  <pageMargins left="0.75" right="0.75" top="1" bottom="1" header="0.5" footer="0.5"/>
  <pageSetup fitToWidth="100" fitToHeight="100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zoomScale="85" workbookViewId="0">
      <pane xSplit="1" ySplit="3" topLeftCell="B4" activePane="bottomRight" state="frozen"/>
      <selection pane="topRight" activeCell="B1" sqref="B1"/>
      <selection pane="bottomLeft" activeCell="A4" sqref="A4"/>
      <selection pane="bottomRight" activeCell="B4" sqref="B4"/>
    </sheetView>
  </sheetViews>
  <sheetFormatPr defaultColWidth="9.1328125" defaultRowHeight="14.25" x14ac:dyDescent="0.45"/>
  <cols>
    <col min="1" max="1" width="48" style="1" bestFit="1" customWidth="1"/>
    <col min="2" max="7" width="13.73046875" style="1" bestFit="1" customWidth="1"/>
    <col min="8" max="16384" width="9.1328125" style="1"/>
  </cols>
  <sheetData>
    <row r="1" spans="1:7" ht="18" customHeight="1" x14ac:dyDescent="0.45">
      <c r="A1" s="31" t="s">
        <v>229</v>
      </c>
      <c r="B1" s="31"/>
      <c r="C1" s="31"/>
      <c r="D1" s="31"/>
      <c r="E1" s="31"/>
      <c r="F1" s="31"/>
      <c r="G1" s="31"/>
    </row>
    <row r="2" spans="1:7" ht="18" customHeight="1" x14ac:dyDescent="0.45">
      <c r="A2" s="31" t="s">
        <v>1</v>
      </c>
      <c r="B2" s="31"/>
      <c r="C2" s="31"/>
      <c r="D2" s="31"/>
      <c r="E2" s="31"/>
      <c r="F2" s="31"/>
      <c r="G2" s="31"/>
    </row>
    <row r="3" spans="1:7" ht="26.25" x14ac:dyDescent="0.45">
      <c r="A3" s="2" t="s">
        <v>218</v>
      </c>
      <c r="B3" s="2" t="s">
        <v>83</v>
      </c>
      <c r="C3" s="2" t="s">
        <v>84</v>
      </c>
      <c r="D3" s="2" t="s">
        <v>85</v>
      </c>
      <c r="E3" s="2" t="s">
        <v>86</v>
      </c>
      <c r="F3" s="2" t="s">
        <v>87</v>
      </c>
      <c r="G3" s="2" t="s">
        <v>88</v>
      </c>
    </row>
    <row r="4" spans="1:7" x14ac:dyDescent="0.45">
      <c r="A4" s="28" t="s">
        <v>230</v>
      </c>
      <c r="B4" s="29" t="s">
        <v>2</v>
      </c>
      <c r="C4" s="29" t="s">
        <v>2</v>
      </c>
      <c r="D4" s="29" t="s">
        <v>2</v>
      </c>
      <c r="E4" s="29" t="s">
        <v>2</v>
      </c>
      <c r="F4" s="29" t="s">
        <v>2</v>
      </c>
      <c r="G4" s="29" t="s">
        <v>2</v>
      </c>
    </row>
    <row r="5" spans="1:7" x14ac:dyDescent="0.45">
      <c r="A5" s="12" t="s">
        <v>231</v>
      </c>
      <c r="B5" s="15">
        <v>3237661</v>
      </c>
      <c r="C5" s="15">
        <v>3580801</v>
      </c>
      <c r="D5" s="15">
        <v>3267287</v>
      </c>
      <c r="E5" s="15">
        <v>3268942</v>
      </c>
      <c r="F5" s="15">
        <v>3353905</v>
      </c>
      <c r="G5" s="15">
        <v>3042523</v>
      </c>
    </row>
    <row r="6" spans="1:7" x14ac:dyDescent="0.45">
      <c r="A6" s="5" t="s">
        <v>70</v>
      </c>
      <c r="B6" s="6">
        <v>1580286</v>
      </c>
      <c r="C6" s="6">
        <v>1718038</v>
      </c>
      <c r="D6" s="6">
        <v>1303817</v>
      </c>
      <c r="E6" s="6">
        <v>1314188</v>
      </c>
      <c r="F6" s="6">
        <v>1166616</v>
      </c>
      <c r="G6" s="6">
        <v>1070923</v>
      </c>
    </row>
    <row r="7" spans="1:7" x14ac:dyDescent="0.45">
      <c r="A7" s="5" t="s">
        <v>71</v>
      </c>
      <c r="B7" s="6">
        <v>1548640</v>
      </c>
      <c r="C7" s="6">
        <v>1697237</v>
      </c>
      <c r="D7" s="6">
        <v>1714559</v>
      </c>
      <c r="E7" s="6">
        <v>1667066</v>
      </c>
      <c r="F7" s="6">
        <v>1846360</v>
      </c>
      <c r="G7" s="6">
        <v>1647259</v>
      </c>
    </row>
    <row r="8" spans="1:7" x14ac:dyDescent="0.45">
      <c r="A8" s="5" t="s">
        <v>72</v>
      </c>
      <c r="B8" s="6">
        <v>108735</v>
      </c>
      <c r="C8" s="6">
        <v>165526</v>
      </c>
      <c r="D8" s="6">
        <v>248911</v>
      </c>
      <c r="E8" s="6">
        <v>287500</v>
      </c>
      <c r="F8" s="6">
        <v>340307</v>
      </c>
      <c r="G8" s="6">
        <v>324341</v>
      </c>
    </row>
    <row r="9" spans="1:7" x14ac:dyDescent="0.45">
      <c r="A9" s="5" t="s">
        <v>73</v>
      </c>
      <c r="B9" s="6">
        <v>0</v>
      </c>
      <c r="C9" s="6">
        <v>0</v>
      </c>
      <c r="D9" s="6">
        <v>0</v>
      </c>
      <c r="E9" s="6">
        <v>188</v>
      </c>
      <c r="F9" s="6">
        <v>622</v>
      </c>
      <c r="G9" s="6">
        <v>0</v>
      </c>
    </row>
    <row r="10" spans="1:7" x14ac:dyDescent="0.45">
      <c r="A10" s="30" t="s">
        <v>232</v>
      </c>
      <c r="B10" s="13">
        <v>736.9</v>
      </c>
      <c r="C10" s="13">
        <v>659.5</v>
      </c>
      <c r="D10" s="13">
        <v>636.70000000000005</v>
      </c>
      <c r="E10" s="13">
        <v>643.29999999999995</v>
      </c>
      <c r="F10" s="13">
        <v>584</v>
      </c>
      <c r="G10" s="13">
        <v>770</v>
      </c>
    </row>
    <row r="11" spans="1:7" x14ac:dyDescent="0.45">
      <c r="A11" s="7" t="s">
        <v>70</v>
      </c>
      <c r="B11" s="8">
        <v>442.1</v>
      </c>
      <c r="C11" s="8">
        <v>365.5</v>
      </c>
      <c r="D11" s="8">
        <v>313.2</v>
      </c>
      <c r="E11" s="8">
        <v>279.7</v>
      </c>
      <c r="F11" s="8">
        <v>222.1</v>
      </c>
      <c r="G11" s="8">
        <v>356.9</v>
      </c>
    </row>
    <row r="12" spans="1:7" x14ac:dyDescent="0.45">
      <c r="A12" s="7" t="s">
        <v>71</v>
      </c>
      <c r="B12" s="8">
        <v>273.3</v>
      </c>
      <c r="C12" s="8">
        <v>259</v>
      </c>
      <c r="D12" s="8">
        <v>271.89999999999998</v>
      </c>
      <c r="E12" s="8">
        <v>310.2</v>
      </c>
      <c r="F12" s="8">
        <v>303.3</v>
      </c>
      <c r="G12" s="8">
        <v>352.8</v>
      </c>
    </row>
    <row r="13" spans="1:7" x14ac:dyDescent="0.45">
      <c r="A13" s="7" t="s">
        <v>72</v>
      </c>
      <c r="B13" s="8">
        <v>21.4</v>
      </c>
      <c r="C13" s="8">
        <v>34.9</v>
      </c>
      <c r="D13" s="8">
        <v>51.5</v>
      </c>
      <c r="E13" s="8">
        <v>53.3</v>
      </c>
      <c r="F13" s="8">
        <v>58.5</v>
      </c>
      <c r="G13" s="8">
        <v>60.3</v>
      </c>
    </row>
    <row r="14" spans="1:7" x14ac:dyDescent="0.45">
      <c r="A14" s="7" t="s">
        <v>73</v>
      </c>
      <c r="B14" s="8">
        <v>0</v>
      </c>
      <c r="C14" s="8">
        <v>0</v>
      </c>
      <c r="D14" s="8">
        <v>0</v>
      </c>
      <c r="E14" s="8">
        <v>0</v>
      </c>
      <c r="F14" s="8">
        <v>0.1</v>
      </c>
      <c r="G14" s="8">
        <v>0</v>
      </c>
    </row>
    <row r="15" spans="1:7" x14ac:dyDescent="0.45">
      <c r="A15" s="12" t="s">
        <v>233</v>
      </c>
      <c r="B15" s="15">
        <v>481944</v>
      </c>
      <c r="C15" s="15">
        <v>539376</v>
      </c>
      <c r="D15" s="15">
        <v>514194</v>
      </c>
      <c r="E15" s="15">
        <v>474414</v>
      </c>
      <c r="F15" s="15">
        <v>466982</v>
      </c>
      <c r="G15" s="15">
        <v>429681</v>
      </c>
    </row>
    <row r="16" spans="1:7" x14ac:dyDescent="0.45">
      <c r="A16" s="5" t="s">
        <v>70</v>
      </c>
      <c r="B16" s="6">
        <v>246704</v>
      </c>
      <c r="C16" s="6">
        <v>286760</v>
      </c>
      <c r="D16" s="6">
        <v>234552</v>
      </c>
      <c r="E16" s="6">
        <v>246078</v>
      </c>
      <c r="F16" s="6">
        <v>199005</v>
      </c>
      <c r="G16" s="6">
        <v>162616</v>
      </c>
    </row>
    <row r="17" spans="1:7" x14ac:dyDescent="0.45">
      <c r="A17" s="5" t="s">
        <v>71</v>
      </c>
      <c r="B17" s="6">
        <v>220134</v>
      </c>
      <c r="C17" s="6">
        <v>227767</v>
      </c>
      <c r="D17" s="6">
        <v>246089</v>
      </c>
      <c r="E17" s="6">
        <v>185920</v>
      </c>
      <c r="F17" s="6">
        <v>232586</v>
      </c>
      <c r="G17" s="6">
        <v>222083</v>
      </c>
    </row>
    <row r="18" spans="1:7" x14ac:dyDescent="0.45">
      <c r="A18" s="5" t="s">
        <v>72</v>
      </c>
      <c r="B18" s="6">
        <v>15106</v>
      </c>
      <c r="C18" s="6">
        <v>24849</v>
      </c>
      <c r="D18" s="6">
        <v>33553</v>
      </c>
      <c r="E18" s="6">
        <v>42396</v>
      </c>
      <c r="F18" s="6">
        <v>35327</v>
      </c>
      <c r="G18" s="6">
        <v>44977</v>
      </c>
    </row>
    <row r="19" spans="1:7" x14ac:dyDescent="0.45">
      <c r="A19" s="5" t="s">
        <v>73</v>
      </c>
      <c r="B19" s="6">
        <v>0</v>
      </c>
      <c r="C19" s="6">
        <v>0</v>
      </c>
      <c r="D19" s="6">
        <v>0</v>
      </c>
      <c r="E19" s="6">
        <v>20</v>
      </c>
      <c r="F19" s="6">
        <v>64</v>
      </c>
      <c r="G19" s="6">
        <v>5</v>
      </c>
    </row>
    <row r="20" spans="1:7" x14ac:dyDescent="0.45">
      <c r="A20" s="12" t="s">
        <v>234</v>
      </c>
      <c r="B20" s="15">
        <v>374774</v>
      </c>
      <c r="C20" s="15">
        <v>474626</v>
      </c>
      <c r="D20" s="15">
        <v>487571</v>
      </c>
      <c r="E20" s="15">
        <v>602217</v>
      </c>
      <c r="F20" s="15">
        <v>592252</v>
      </c>
      <c r="G20" s="15">
        <v>513169</v>
      </c>
    </row>
    <row r="21" spans="1:7" x14ac:dyDescent="0.45">
      <c r="A21" s="5" t="s">
        <v>70</v>
      </c>
      <c r="B21" s="6">
        <v>195209</v>
      </c>
      <c r="C21" s="6">
        <v>249974</v>
      </c>
      <c r="D21" s="6">
        <v>214761</v>
      </c>
      <c r="E21" s="6">
        <v>275177</v>
      </c>
      <c r="F21" s="6">
        <v>249088</v>
      </c>
      <c r="G21" s="6">
        <v>239353</v>
      </c>
    </row>
    <row r="22" spans="1:7" x14ac:dyDescent="0.45">
      <c r="A22" s="5" t="s">
        <v>71</v>
      </c>
      <c r="B22" s="6">
        <v>152093</v>
      </c>
      <c r="C22" s="6">
        <v>185771</v>
      </c>
      <c r="D22" s="6">
        <v>223920</v>
      </c>
      <c r="E22" s="6">
        <v>261580</v>
      </c>
      <c r="F22" s="6">
        <v>276955</v>
      </c>
      <c r="G22" s="6">
        <v>210476</v>
      </c>
    </row>
    <row r="23" spans="1:7" x14ac:dyDescent="0.45">
      <c r="A23" s="5" t="s">
        <v>72</v>
      </c>
      <c r="B23" s="6">
        <v>27472</v>
      </c>
      <c r="C23" s="6">
        <v>38880</v>
      </c>
      <c r="D23" s="6">
        <v>48890</v>
      </c>
      <c r="E23" s="6">
        <v>65427</v>
      </c>
      <c r="F23" s="6">
        <v>66097</v>
      </c>
      <c r="G23" s="6">
        <v>63340</v>
      </c>
    </row>
    <row r="24" spans="1:7" x14ac:dyDescent="0.45">
      <c r="A24" s="5" t="s">
        <v>73</v>
      </c>
      <c r="B24" s="6">
        <v>0</v>
      </c>
      <c r="C24" s="6">
        <v>0</v>
      </c>
      <c r="D24" s="6">
        <v>0</v>
      </c>
      <c r="E24" s="6">
        <v>33</v>
      </c>
      <c r="F24" s="6">
        <v>112</v>
      </c>
      <c r="G24" s="6">
        <v>0</v>
      </c>
    </row>
    <row r="25" spans="1:7" x14ac:dyDescent="0.45">
      <c r="A25" s="28" t="s">
        <v>235</v>
      </c>
      <c r="B25" s="29" t="s">
        <v>2</v>
      </c>
      <c r="C25" s="29" t="s">
        <v>2</v>
      </c>
      <c r="D25" s="29" t="s">
        <v>2</v>
      </c>
      <c r="E25" s="29" t="s">
        <v>2</v>
      </c>
      <c r="F25" s="29" t="s">
        <v>2</v>
      </c>
      <c r="G25" s="29" t="s">
        <v>2</v>
      </c>
    </row>
    <row r="26" spans="1:7" x14ac:dyDescent="0.45">
      <c r="A26" s="12" t="s">
        <v>231</v>
      </c>
      <c r="B26" s="15">
        <v>38778208</v>
      </c>
      <c r="C26" s="15">
        <v>40971295</v>
      </c>
      <c r="D26" s="15">
        <v>52363295</v>
      </c>
      <c r="E26" s="15">
        <v>34635092</v>
      </c>
      <c r="F26" s="15">
        <v>34818561</v>
      </c>
      <c r="G26" s="15">
        <v>33127165</v>
      </c>
    </row>
    <row r="27" spans="1:7" x14ac:dyDescent="0.45">
      <c r="A27" s="5" t="s">
        <v>70</v>
      </c>
      <c r="B27" s="6">
        <v>17436302</v>
      </c>
      <c r="C27" s="6">
        <v>17938643</v>
      </c>
      <c r="D27" s="6">
        <v>20527267</v>
      </c>
      <c r="E27" s="6">
        <v>12856170</v>
      </c>
      <c r="F27" s="6">
        <v>10492723</v>
      </c>
      <c r="G27" s="6">
        <v>9712011</v>
      </c>
    </row>
    <row r="28" spans="1:7" x14ac:dyDescent="0.45">
      <c r="A28" s="5" t="s">
        <v>71</v>
      </c>
      <c r="B28" s="6">
        <v>20336805</v>
      </c>
      <c r="C28" s="6">
        <v>21292007</v>
      </c>
      <c r="D28" s="6">
        <v>29506229</v>
      </c>
      <c r="E28" s="6">
        <v>18438393</v>
      </c>
      <c r="F28" s="6">
        <v>19939155</v>
      </c>
      <c r="G28" s="6">
        <v>19240698</v>
      </c>
    </row>
    <row r="29" spans="1:7" x14ac:dyDescent="0.45">
      <c r="A29" s="5" t="s">
        <v>72</v>
      </c>
      <c r="B29" s="6">
        <v>1005100</v>
      </c>
      <c r="C29" s="6">
        <v>1740644</v>
      </c>
      <c r="D29" s="6">
        <v>2329799</v>
      </c>
      <c r="E29" s="6">
        <v>3339597</v>
      </c>
      <c r="F29" s="6">
        <v>4379175</v>
      </c>
      <c r="G29" s="6">
        <v>4174456</v>
      </c>
    </row>
    <row r="30" spans="1:7" x14ac:dyDescent="0.45">
      <c r="A30" s="5" t="s">
        <v>73</v>
      </c>
      <c r="B30" s="6">
        <v>0</v>
      </c>
      <c r="C30" s="6">
        <v>0</v>
      </c>
      <c r="D30" s="6">
        <v>0</v>
      </c>
      <c r="E30" s="6">
        <v>932</v>
      </c>
      <c r="F30" s="6">
        <v>7508</v>
      </c>
      <c r="G30" s="6">
        <v>0</v>
      </c>
    </row>
    <row r="31" spans="1:7" x14ac:dyDescent="0.45">
      <c r="A31" s="30" t="s">
        <v>232</v>
      </c>
      <c r="B31" s="13">
        <v>726.9</v>
      </c>
      <c r="C31" s="13">
        <v>593.5</v>
      </c>
      <c r="D31" s="13">
        <v>622.6</v>
      </c>
      <c r="E31" s="13">
        <v>657.1</v>
      </c>
      <c r="F31" s="13">
        <v>584.70000000000005</v>
      </c>
      <c r="G31" s="13">
        <v>496.6</v>
      </c>
    </row>
    <row r="32" spans="1:7" x14ac:dyDescent="0.45">
      <c r="A32" s="7" t="s">
        <v>70</v>
      </c>
      <c r="B32" s="8">
        <v>445.5</v>
      </c>
      <c r="C32" s="8">
        <v>328.3</v>
      </c>
      <c r="D32" s="8">
        <v>300.5</v>
      </c>
      <c r="E32" s="8">
        <v>284.7</v>
      </c>
      <c r="F32" s="8">
        <v>221.4</v>
      </c>
      <c r="G32" s="8">
        <v>197</v>
      </c>
    </row>
    <row r="33" spans="1:7" x14ac:dyDescent="0.45">
      <c r="A33" s="7" t="s">
        <v>71</v>
      </c>
      <c r="B33" s="8">
        <v>262</v>
      </c>
      <c r="C33" s="8">
        <v>230.8</v>
      </c>
      <c r="D33" s="8">
        <v>270.60000000000002</v>
      </c>
      <c r="E33" s="8">
        <v>319.3</v>
      </c>
      <c r="F33" s="8">
        <v>305.7</v>
      </c>
      <c r="G33" s="8">
        <v>238.2</v>
      </c>
    </row>
    <row r="34" spans="1:7" x14ac:dyDescent="0.45">
      <c r="A34" s="7" t="s">
        <v>72</v>
      </c>
      <c r="B34" s="8">
        <v>19.399999999999999</v>
      </c>
      <c r="C34" s="8">
        <v>34.4</v>
      </c>
      <c r="D34" s="8">
        <v>51.5</v>
      </c>
      <c r="E34" s="8">
        <v>53.1</v>
      </c>
      <c r="F34" s="8">
        <v>57.5</v>
      </c>
      <c r="G34" s="8">
        <v>61.4</v>
      </c>
    </row>
    <row r="35" spans="1:7" x14ac:dyDescent="0.45">
      <c r="A35" s="7" t="s">
        <v>73</v>
      </c>
      <c r="B35" s="8">
        <v>0</v>
      </c>
      <c r="C35" s="8">
        <v>0</v>
      </c>
      <c r="D35" s="8">
        <v>0</v>
      </c>
      <c r="E35" s="8">
        <v>0</v>
      </c>
      <c r="F35" s="8">
        <v>0.1</v>
      </c>
      <c r="G35" s="8">
        <v>0</v>
      </c>
    </row>
    <row r="36" spans="1:7" x14ac:dyDescent="0.45">
      <c r="A36" s="12" t="s">
        <v>233</v>
      </c>
      <c r="B36" s="15">
        <v>482107</v>
      </c>
      <c r="C36" s="15">
        <v>546432</v>
      </c>
      <c r="D36" s="15">
        <v>518279</v>
      </c>
      <c r="E36" s="15">
        <v>484434</v>
      </c>
      <c r="F36" s="15">
        <v>460288</v>
      </c>
      <c r="G36" s="15">
        <v>447655</v>
      </c>
    </row>
    <row r="37" spans="1:7" x14ac:dyDescent="0.45">
      <c r="A37" s="5" t="s">
        <v>70</v>
      </c>
      <c r="B37" s="6">
        <v>246704</v>
      </c>
      <c r="C37" s="6">
        <v>287891</v>
      </c>
      <c r="D37" s="6">
        <v>232751</v>
      </c>
      <c r="E37" s="6">
        <v>248344</v>
      </c>
      <c r="F37" s="6">
        <v>194153</v>
      </c>
      <c r="G37" s="6">
        <v>166083</v>
      </c>
    </row>
    <row r="38" spans="1:7" x14ac:dyDescent="0.45">
      <c r="A38" s="5" t="s">
        <v>71</v>
      </c>
      <c r="B38" s="6">
        <v>220145</v>
      </c>
      <c r="C38" s="6">
        <v>233449</v>
      </c>
      <c r="D38" s="6">
        <v>251772</v>
      </c>
      <c r="E38" s="6">
        <v>192581</v>
      </c>
      <c r="F38" s="6">
        <v>230741</v>
      </c>
      <c r="G38" s="6">
        <v>234559</v>
      </c>
    </row>
    <row r="39" spans="1:7" x14ac:dyDescent="0.45">
      <c r="A39" s="5" t="s">
        <v>72</v>
      </c>
      <c r="B39" s="6">
        <v>15259</v>
      </c>
      <c r="C39" s="6">
        <v>25092</v>
      </c>
      <c r="D39" s="6">
        <v>33756</v>
      </c>
      <c r="E39" s="6">
        <v>43489</v>
      </c>
      <c r="F39" s="6">
        <v>35330</v>
      </c>
      <c r="G39" s="6">
        <v>47162</v>
      </c>
    </row>
    <row r="40" spans="1:7" x14ac:dyDescent="0.45">
      <c r="A40" s="5" t="s">
        <v>73</v>
      </c>
      <c r="B40" s="6">
        <v>0</v>
      </c>
      <c r="C40" s="6">
        <v>0</v>
      </c>
      <c r="D40" s="6">
        <v>0</v>
      </c>
      <c r="E40" s="6">
        <v>20</v>
      </c>
      <c r="F40" s="6">
        <v>64</v>
      </c>
      <c r="G40" s="6">
        <v>5</v>
      </c>
    </row>
    <row r="41" spans="1:7" x14ac:dyDescent="0.45">
      <c r="A41" s="12" t="s">
        <v>234</v>
      </c>
      <c r="B41" s="15">
        <v>374774</v>
      </c>
      <c r="C41" s="15">
        <v>479108</v>
      </c>
      <c r="D41" s="15">
        <v>495694</v>
      </c>
      <c r="E41" s="15">
        <v>604789</v>
      </c>
      <c r="F41" s="15">
        <v>594501</v>
      </c>
      <c r="G41" s="15">
        <v>527332</v>
      </c>
    </row>
    <row r="42" spans="1:7" x14ac:dyDescent="0.45">
      <c r="A42" s="5" t="s">
        <v>70</v>
      </c>
      <c r="B42" s="6">
        <v>195209</v>
      </c>
      <c r="C42" s="6">
        <v>251336</v>
      </c>
      <c r="D42" s="6">
        <v>215272</v>
      </c>
      <c r="E42" s="6">
        <v>275811</v>
      </c>
      <c r="F42" s="6">
        <v>250460</v>
      </c>
      <c r="G42" s="6">
        <v>242270</v>
      </c>
    </row>
    <row r="43" spans="1:7" x14ac:dyDescent="0.45">
      <c r="A43" s="5" t="s">
        <v>71</v>
      </c>
      <c r="B43" s="6">
        <v>152093</v>
      </c>
      <c r="C43" s="6">
        <v>188085</v>
      </c>
      <c r="D43" s="6">
        <v>231359</v>
      </c>
      <c r="E43" s="6">
        <v>263237</v>
      </c>
      <c r="F43" s="6">
        <v>277833</v>
      </c>
      <c r="G43" s="6">
        <v>221722</v>
      </c>
    </row>
    <row r="44" spans="1:7" x14ac:dyDescent="0.45">
      <c r="A44" s="5" t="s">
        <v>72</v>
      </c>
      <c r="B44" s="6">
        <v>27472</v>
      </c>
      <c r="C44" s="6">
        <v>39687</v>
      </c>
      <c r="D44" s="6">
        <v>49064</v>
      </c>
      <c r="E44" s="6">
        <v>65709</v>
      </c>
      <c r="F44" s="6">
        <v>66097</v>
      </c>
      <c r="G44" s="6">
        <v>63340</v>
      </c>
    </row>
    <row r="45" spans="1:7" x14ac:dyDescent="0.45">
      <c r="A45" s="5" t="s">
        <v>73</v>
      </c>
      <c r="B45" s="6">
        <v>0</v>
      </c>
      <c r="C45" s="6">
        <v>0</v>
      </c>
      <c r="D45" s="6">
        <v>0</v>
      </c>
      <c r="E45" s="6">
        <v>33</v>
      </c>
      <c r="F45" s="6">
        <v>112</v>
      </c>
      <c r="G45" s="6">
        <v>0</v>
      </c>
    </row>
    <row r="46" spans="1:7" ht="26.1" customHeight="1" x14ac:dyDescent="0.45">
      <c r="A46" s="32" t="s">
        <v>236</v>
      </c>
      <c r="B46" s="32"/>
      <c r="C46" s="32"/>
      <c r="D46" s="32"/>
      <c r="E46" s="32"/>
      <c r="F46" s="32"/>
      <c r="G46" s="32"/>
    </row>
  </sheetData>
  <mergeCells count="3">
    <mergeCell ref="A1:G1"/>
    <mergeCell ref="A2:G2"/>
    <mergeCell ref="A46:G46"/>
  </mergeCells>
  <pageMargins left="0.75" right="0.75" top="1" bottom="1" header="0.5" footer="0.5"/>
  <pageSetup fitToWidth="100" fitToHeight="100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5" workbookViewId="0">
      <pane xSplit="1" ySplit="3" topLeftCell="B4" activePane="bottomRight" state="frozen"/>
      <selection pane="topRight" activeCell="B1" sqref="B1"/>
      <selection pane="bottomLeft" activeCell="A4" sqref="A4"/>
      <selection pane="bottomRight" activeCell="B4" sqref="B4"/>
    </sheetView>
  </sheetViews>
  <sheetFormatPr defaultColWidth="9.1328125" defaultRowHeight="14.25" x14ac:dyDescent="0.45"/>
  <cols>
    <col min="1" max="1" width="42.86328125" style="1" bestFit="1" customWidth="1"/>
    <col min="2" max="3" width="17.1328125" style="1" bestFit="1" customWidth="1"/>
    <col min="4" max="16" width="12" style="1" bestFit="1" customWidth="1"/>
    <col min="17" max="16384" width="9.1328125" style="1"/>
  </cols>
  <sheetData>
    <row r="1" spans="1:16" ht="18.95" customHeight="1" x14ac:dyDescent="0.45">
      <c r="A1" s="31" t="s">
        <v>237</v>
      </c>
      <c r="B1" s="31"/>
      <c r="C1" s="31"/>
      <c r="D1" s="31"/>
      <c r="E1" s="31"/>
      <c r="F1" s="31"/>
      <c r="G1" s="31"/>
      <c r="H1" s="31"/>
      <c r="I1" s="31"/>
      <c r="J1" s="31"/>
      <c r="K1" s="31"/>
      <c r="L1" s="31"/>
      <c r="M1" s="31"/>
      <c r="N1" s="31"/>
      <c r="O1" s="31"/>
      <c r="P1" s="31"/>
    </row>
    <row r="2" spans="1:16" ht="18.95" customHeight="1" x14ac:dyDescent="0.45">
      <c r="A2" s="31" t="s">
        <v>1</v>
      </c>
      <c r="B2" s="31"/>
      <c r="C2" s="31"/>
      <c r="D2" s="31"/>
      <c r="E2" s="31"/>
      <c r="F2" s="31"/>
      <c r="G2" s="31"/>
      <c r="H2" s="31"/>
      <c r="I2" s="31"/>
      <c r="J2" s="31"/>
      <c r="K2" s="31"/>
      <c r="L2" s="31"/>
      <c r="M2" s="31"/>
      <c r="N2" s="31"/>
      <c r="O2" s="31"/>
      <c r="P2" s="31"/>
    </row>
    <row r="3" spans="1:16" ht="26.25" x14ac:dyDescent="0.45">
      <c r="A3" s="2" t="s">
        <v>238</v>
      </c>
      <c r="B3" s="2" t="s">
        <v>239</v>
      </c>
      <c r="C3" s="2" t="s">
        <v>240</v>
      </c>
      <c r="D3" s="2" t="s">
        <v>241</v>
      </c>
      <c r="E3" s="2" t="s">
        <v>242</v>
      </c>
      <c r="F3" s="2" t="s">
        <v>243</v>
      </c>
      <c r="G3" s="2" t="s">
        <v>244</v>
      </c>
      <c r="H3" s="2" t="s">
        <v>245</v>
      </c>
      <c r="I3" s="2" t="s">
        <v>246</v>
      </c>
      <c r="J3" s="2" t="s">
        <v>247</v>
      </c>
      <c r="K3" s="2" t="s">
        <v>248</v>
      </c>
      <c r="L3" s="2" t="s">
        <v>249</v>
      </c>
      <c r="M3" s="2" t="s">
        <v>250</v>
      </c>
      <c r="N3" s="2" t="s">
        <v>251</v>
      </c>
      <c r="O3" s="2" t="s">
        <v>252</v>
      </c>
      <c r="P3" s="2" t="s">
        <v>253</v>
      </c>
    </row>
    <row r="4" spans="1:16" x14ac:dyDescent="0.45">
      <c r="A4" s="37" t="s">
        <v>254</v>
      </c>
      <c r="B4" s="37"/>
      <c r="C4" s="37"/>
      <c r="D4" s="37"/>
      <c r="E4" s="37"/>
      <c r="F4" s="37"/>
      <c r="G4" s="37"/>
      <c r="H4" s="37"/>
      <c r="I4" s="37"/>
      <c r="J4" s="37"/>
      <c r="K4" s="37"/>
      <c r="L4" s="37"/>
      <c r="M4" s="37"/>
      <c r="N4" s="37"/>
      <c r="O4" s="37"/>
      <c r="P4" s="37"/>
    </row>
    <row r="5" spans="1:16" x14ac:dyDescent="0.45">
      <c r="A5" s="5" t="s">
        <v>29</v>
      </c>
      <c r="B5" s="8">
        <v>2240</v>
      </c>
      <c r="C5" s="8">
        <v>2240</v>
      </c>
      <c r="D5" s="8">
        <v>92.8</v>
      </c>
      <c r="E5" s="8">
        <v>100</v>
      </c>
      <c r="F5" s="8">
        <v>65.3</v>
      </c>
      <c r="G5" s="8">
        <v>62.8</v>
      </c>
      <c r="H5" s="8">
        <v>95.9</v>
      </c>
      <c r="I5" s="8">
        <v>101</v>
      </c>
      <c r="J5" s="8">
        <v>101.5</v>
      </c>
      <c r="K5" s="8">
        <v>101.2</v>
      </c>
      <c r="L5" s="8">
        <v>97.3</v>
      </c>
      <c r="M5" s="8">
        <v>100.1</v>
      </c>
      <c r="N5" s="8">
        <v>100.1</v>
      </c>
      <c r="O5" s="8">
        <v>97.6</v>
      </c>
      <c r="P5" s="8">
        <v>89.3</v>
      </c>
    </row>
    <row r="6" spans="1:16" x14ac:dyDescent="0.45">
      <c r="A6" s="5" t="s">
        <v>255</v>
      </c>
      <c r="B6" s="8">
        <v>17</v>
      </c>
      <c r="C6" s="8">
        <v>17</v>
      </c>
      <c r="D6" s="8">
        <v>85.1</v>
      </c>
      <c r="E6" s="8">
        <v>102.8</v>
      </c>
      <c r="F6" s="8">
        <v>102.7</v>
      </c>
      <c r="G6" s="8">
        <v>74.7</v>
      </c>
      <c r="H6" s="8">
        <v>96.8</v>
      </c>
      <c r="I6" s="8">
        <v>97</v>
      </c>
      <c r="J6" s="8">
        <v>81.8</v>
      </c>
      <c r="K6" s="8">
        <v>79.400000000000006</v>
      </c>
      <c r="L6" s="8">
        <v>93.9</v>
      </c>
      <c r="M6" s="8">
        <v>75</v>
      </c>
      <c r="N6" s="8">
        <v>50.5</v>
      </c>
      <c r="O6" s="8">
        <v>83.3</v>
      </c>
      <c r="P6" s="8">
        <v>85.3</v>
      </c>
    </row>
    <row r="7" spans="1:16" x14ac:dyDescent="0.45">
      <c r="A7" s="5" t="s">
        <v>256</v>
      </c>
      <c r="B7" s="8">
        <v>221.4</v>
      </c>
      <c r="C7" s="8">
        <v>221.4</v>
      </c>
      <c r="D7" s="8">
        <v>79.8</v>
      </c>
      <c r="E7" s="8">
        <v>78</v>
      </c>
      <c r="F7" s="8">
        <v>80</v>
      </c>
      <c r="G7" s="8">
        <v>77.400000000000006</v>
      </c>
      <c r="H7" s="8">
        <v>76.8</v>
      </c>
      <c r="I7" s="8">
        <v>82.8</v>
      </c>
      <c r="J7" s="8">
        <v>79.400000000000006</v>
      </c>
      <c r="K7" s="8">
        <v>78.900000000000006</v>
      </c>
      <c r="L7" s="8">
        <v>83.4</v>
      </c>
      <c r="M7" s="8">
        <v>79.599999999999994</v>
      </c>
      <c r="N7" s="8">
        <v>81.599999999999994</v>
      </c>
      <c r="O7" s="8">
        <v>80.099999999999994</v>
      </c>
      <c r="P7" s="8">
        <v>79.3</v>
      </c>
    </row>
    <row r="8" spans="1:16" x14ac:dyDescent="0.45">
      <c r="A8" s="5" t="s">
        <v>51</v>
      </c>
      <c r="B8" s="8">
        <v>1736.2</v>
      </c>
      <c r="C8" s="8">
        <v>1734.8</v>
      </c>
      <c r="D8" s="8">
        <v>76.8</v>
      </c>
      <c r="E8" s="8">
        <v>76</v>
      </c>
      <c r="F8" s="8">
        <v>79.5</v>
      </c>
      <c r="G8" s="8">
        <v>76.900000000000006</v>
      </c>
      <c r="H8" s="8">
        <v>69</v>
      </c>
      <c r="I8" s="8">
        <v>78.7</v>
      </c>
      <c r="J8" s="8">
        <v>77.7</v>
      </c>
      <c r="K8" s="8">
        <v>78.3</v>
      </c>
      <c r="L8" s="8">
        <v>78.099999999999994</v>
      </c>
      <c r="M8" s="8">
        <v>78.099999999999994</v>
      </c>
      <c r="N8" s="8">
        <v>72.2</v>
      </c>
      <c r="O8" s="8">
        <v>77.599999999999994</v>
      </c>
      <c r="P8" s="8">
        <v>79.7</v>
      </c>
    </row>
    <row r="9" spans="1:16" x14ac:dyDescent="0.45">
      <c r="A9" s="5" t="s">
        <v>257</v>
      </c>
      <c r="B9" s="8">
        <v>513.29999999999995</v>
      </c>
      <c r="C9" s="8">
        <v>519.20000000000005</v>
      </c>
      <c r="D9" s="8">
        <v>65.5</v>
      </c>
      <c r="E9" s="8">
        <v>66.599999999999994</v>
      </c>
      <c r="F9" s="8">
        <v>68.5</v>
      </c>
      <c r="G9" s="8">
        <v>63.5</v>
      </c>
      <c r="H9" s="8">
        <v>61.6</v>
      </c>
      <c r="I9" s="8">
        <v>60.3</v>
      </c>
      <c r="J9" s="8">
        <v>63</v>
      </c>
      <c r="K9" s="8">
        <v>65.2</v>
      </c>
      <c r="L9" s="8">
        <v>68.400000000000006</v>
      </c>
      <c r="M9" s="8">
        <v>68</v>
      </c>
      <c r="N9" s="8">
        <v>66.7</v>
      </c>
      <c r="O9" s="8">
        <v>66.8</v>
      </c>
      <c r="P9" s="8">
        <v>68</v>
      </c>
    </row>
    <row r="10" spans="1:16" x14ac:dyDescent="0.45">
      <c r="A10" s="5" t="s">
        <v>258</v>
      </c>
      <c r="B10" s="8">
        <v>106.3</v>
      </c>
      <c r="C10" s="8">
        <v>106.3</v>
      </c>
      <c r="D10" s="8">
        <v>60</v>
      </c>
      <c r="E10" s="8">
        <v>47</v>
      </c>
      <c r="F10" s="8">
        <v>34</v>
      </c>
      <c r="G10" s="8">
        <v>59.7</v>
      </c>
      <c r="H10" s="8">
        <v>71.8</v>
      </c>
      <c r="I10" s="8">
        <v>65.900000000000006</v>
      </c>
      <c r="J10" s="8">
        <v>69.8</v>
      </c>
      <c r="K10" s="8">
        <v>65.8</v>
      </c>
      <c r="L10" s="8">
        <v>64.3</v>
      </c>
      <c r="M10" s="8">
        <v>61.3</v>
      </c>
      <c r="N10" s="8">
        <v>61.6</v>
      </c>
      <c r="O10" s="8">
        <v>61.2</v>
      </c>
      <c r="P10" s="8">
        <v>56.3</v>
      </c>
    </row>
    <row r="11" spans="1:16" x14ac:dyDescent="0.45">
      <c r="A11" s="5" t="s">
        <v>132</v>
      </c>
      <c r="B11" s="8">
        <v>57</v>
      </c>
      <c r="C11" s="8">
        <v>57</v>
      </c>
      <c r="D11" s="8">
        <v>59.2</v>
      </c>
      <c r="E11" s="8">
        <v>64.900000000000006</v>
      </c>
      <c r="F11" s="8">
        <v>64.8</v>
      </c>
      <c r="G11" s="8">
        <v>58.4</v>
      </c>
      <c r="H11" s="8">
        <v>54.7</v>
      </c>
      <c r="I11" s="8">
        <v>58.6</v>
      </c>
      <c r="J11" s="8">
        <v>59.7</v>
      </c>
      <c r="K11" s="8">
        <v>59.1</v>
      </c>
      <c r="L11" s="8">
        <v>60.3</v>
      </c>
      <c r="M11" s="8">
        <v>59.5</v>
      </c>
      <c r="N11" s="8">
        <v>52.5</v>
      </c>
      <c r="O11" s="8">
        <v>56</v>
      </c>
      <c r="P11" s="8">
        <v>62.6</v>
      </c>
    </row>
    <row r="12" spans="1:16" x14ac:dyDescent="0.45">
      <c r="A12" s="5" t="s">
        <v>137</v>
      </c>
      <c r="B12" s="8">
        <v>692.4</v>
      </c>
      <c r="C12" s="8">
        <v>696.5</v>
      </c>
      <c r="D12" s="8">
        <v>51.3</v>
      </c>
      <c r="E12" s="8">
        <v>48.3</v>
      </c>
      <c r="F12" s="8">
        <v>47.9</v>
      </c>
      <c r="G12" s="8">
        <v>43.4</v>
      </c>
      <c r="H12" s="8">
        <v>42</v>
      </c>
      <c r="I12" s="8">
        <v>48.1</v>
      </c>
      <c r="J12" s="8">
        <v>56.9</v>
      </c>
      <c r="K12" s="8">
        <v>56</v>
      </c>
      <c r="L12" s="8">
        <v>57.6</v>
      </c>
      <c r="M12" s="8">
        <v>58</v>
      </c>
      <c r="N12" s="8">
        <v>53</v>
      </c>
      <c r="O12" s="8">
        <v>50.5</v>
      </c>
      <c r="P12" s="8">
        <v>53</v>
      </c>
    </row>
    <row r="13" spans="1:16" x14ac:dyDescent="0.45">
      <c r="A13" s="5" t="s">
        <v>259</v>
      </c>
      <c r="B13" s="8">
        <v>19878.599999999999</v>
      </c>
      <c r="C13" s="8">
        <v>19960.8</v>
      </c>
      <c r="D13" s="8">
        <v>41.8</v>
      </c>
      <c r="E13" s="8">
        <v>40.5</v>
      </c>
      <c r="F13" s="8">
        <v>38</v>
      </c>
      <c r="G13" s="8">
        <v>35</v>
      </c>
      <c r="H13" s="8">
        <v>26.3</v>
      </c>
      <c r="I13" s="8">
        <v>22.4</v>
      </c>
      <c r="J13" s="8">
        <v>34.5</v>
      </c>
      <c r="K13" s="8">
        <v>58.8</v>
      </c>
      <c r="L13" s="8">
        <v>54.7</v>
      </c>
      <c r="M13" s="8">
        <v>46.2</v>
      </c>
      <c r="N13" s="8">
        <v>51.3</v>
      </c>
      <c r="O13" s="8">
        <v>46.8</v>
      </c>
      <c r="P13" s="8">
        <v>46.5</v>
      </c>
    </row>
    <row r="14" spans="1:16" x14ac:dyDescent="0.45">
      <c r="A14" s="5" t="s">
        <v>260</v>
      </c>
      <c r="B14" s="8">
        <v>87.8</v>
      </c>
      <c r="C14" s="8">
        <v>87.3</v>
      </c>
      <c r="D14" s="8">
        <v>36.9</v>
      </c>
      <c r="E14" s="8">
        <v>34.9</v>
      </c>
      <c r="F14" s="8">
        <v>33.6</v>
      </c>
      <c r="G14" s="8">
        <v>31.9</v>
      </c>
      <c r="H14" s="8">
        <v>24.9</v>
      </c>
      <c r="I14" s="8">
        <v>22.3</v>
      </c>
      <c r="J14" s="8">
        <v>30.8</v>
      </c>
      <c r="K14" s="8">
        <v>51.8</v>
      </c>
      <c r="L14" s="8">
        <v>48.3</v>
      </c>
      <c r="M14" s="8">
        <v>40.4</v>
      </c>
      <c r="N14" s="8">
        <v>43.6</v>
      </c>
      <c r="O14" s="8">
        <v>40</v>
      </c>
      <c r="P14" s="8">
        <v>39.299999999999997</v>
      </c>
    </row>
    <row r="15" spans="1:16" x14ac:dyDescent="0.45">
      <c r="A15" s="5" t="s">
        <v>117</v>
      </c>
      <c r="B15" s="8">
        <v>10184.4</v>
      </c>
      <c r="C15" s="8">
        <v>10184.4</v>
      </c>
      <c r="D15" s="8">
        <v>29.5</v>
      </c>
      <c r="E15" s="8">
        <v>21.2</v>
      </c>
      <c r="F15" s="8">
        <v>17.5</v>
      </c>
      <c r="G15" s="8">
        <v>24.5</v>
      </c>
      <c r="H15" s="8">
        <v>44</v>
      </c>
      <c r="I15" s="8">
        <v>41.1</v>
      </c>
      <c r="J15" s="8">
        <v>39.5</v>
      </c>
      <c r="K15" s="8">
        <v>42</v>
      </c>
      <c r="L15" s="8">
        <v>37.5</v>
      </c>
      <c r="M15" s="8">
        <v>31.4</v>
      </c>
      <c r="N15" s="8">
        <v>19.5</v>
      </c>
      <c r="O15" s="8">
        <v>16.2</v>
      </c>
      <c r="P15" s="8">
        <v>19.100000000000001</v>
      </c>
    </row>
    <row r="16" spans="1:16" x14ac:dyDescent="0.45">
      <c r="A16" s="5" t="s">
        <v>261</v>
      </c>
      <c r="B16" s="8">
        <v>10124.299999999999</v>
      </c>
      <c r="C16" s="8">
        <v>9758.1</v>
      </c>
      <c r="D16" s="8">
        <v>28.5</v>
      </c>
      <c r="E16" s="8">
        <v>16.2</v>
      </c>
      <c r="F16" s="8">
        <v>25</v>
      </c>
      <c r="G16" s="8">
        <v>25.5</v>
      </c>
      <c r="H16" s="8">
        <v>32.700000000000003</v>
      </c>
      <c r="I16" s="8">
        <v>37.4</v>
      </c>
      <c r="J16" s="8">
        <v>41</v>
      </c>
      <c r="K16" s="8">
        <v>35.1</v>
      </c>
      <c r="L16" s="8">
        <v>35.1</v>
      </c>
      <c r="M16" s="8">
        <v>33.799999999999997</v>
      </c>
      <c r="N16" s="8">
        <v>26.4</v>
      </c>
      <c r="O16" s="8">
        <v>19</v>
      </c>
      <c r="P16" s="8">
        <v>15.1</v>
      </c>
    </row>
    <row r="17" spans="1:16" x14ac:dyDescent="0.45">
      <c r="A17" s="5" t="s">
        <v>130</v>
      </c>
      <c r="B17" s="8">
        <v>5862.2</v>
      </c>
      <c r="C17" s="8">
        <v>5861.2</v>
      </c>
      <c r="D17" s="8">
        <v>27.3</v>
      </c>
      <c r="E17" s="8">
        <v>9.6999999999999993</v>
      </c>
      <c r="F17" s="8">
        <v>22.5</v>
      </c>
      <c r="G17" s="8">
        <v>24.3</v>
      </c>
      <c r="H17" s="8">
        <v>29.2</v>
      </c>
      <c r="I17" s="8">
        <v>44.2</v>
      </c>
      <c r="J17" s="8">
        <v>42.3</v>
      </c>
      <c r="K17" s="8">
        <v>35.9</v>
      </c>
      <c r="L17" s="8">
        <v>37.700000000000003</v>
      </c>
      <c r="M17" s="8">
        <v>29.8</v>
      </c>
      <c r="N17" s="8">
        <v>23.6</v>
      </c>
      <c r="O17" s="8">
        <v>15.1</v>
      </c>
      <c r="P17" s="8">
        <v>12.7</v>
      </c>
    </row>
    <row r="18" spans="1:16" x14ac:dyDescent="0.45">
      <c r="A18" s="5" t="s">
        <v>262</v>
      </c>
      <c r="B18" s="8">
        <v>1284</v>
      </c>
      <c r="C18" s="8">
        <v>1284</v>
      </c>
      <c r="D18" s="8">
        <v>22.6</v>
      </c>
      <c r="E18" s="8">
        <v>10.1</v>
      </c>
      <c r="F18" s="8">
        <v>16.600000000000001</v>
      </c>
      <c r="G18" s="8">
        <v>19.8</v>
      </c>
      <c r="H18" s="8">
        <v>23</v>
      </c>
      <c r="I18" s="8">
        <v>31.1</v>
      </c>
      <c r="J18" s="8">
        <v>39.799999999999997</v>
      </c>
      <c r="K18" s="8">
        <v>28.2</v>
      </c>
      <c r="L18" s="8">
        <v>30.6</v>
      </c>
      <c r="M18" s="8">
        <v>33.1</v>
      </c>
      <c r="N18" s="8">
        <v>19.7</v>
      </c>
      <c r="O18" s="8">
        <v>12.3</v>
      </c>
      <c r="P18" s="8">
        <v>7</v>
      </c>
    </row>
    <row r="19" spans="1:16" x14ac:dyDescent="0.45">
      <c r="A19" s="5" t="s">
        <v>263</v>
      </c>
      <c r="B19" s="8">
        <v>390.2</v>
      </c>
      <c r="C19" s="8">
        <v>393.3</v>
      </c>
      <c r="D19" s="8">
        <v>20.2</v>
      </c>
      <c r="E19" s="8">
        <v>17.3</v>
      </c>
      <c r="F19" s="8">
        <v>21.2</v>
      </c>
      <c r="G19" s="8">
        <v>18.2</v>
      </c>
      <c r="H19" s="8">
        <v>16.3</v>
      </c>
      <c r="I19" s="8">
        <v>14.4</v>
      </c>
      <c r="J19" s="8">
        <v>15.9</v>
      </c>
      <c r="K19" s="8">
        <v>28.2</v>
      </c>
      <c r="L19" s="8">
        <v>25.8</v>
      </c>
      <c r="M19" s="8">
        <v>20.9</v>
      </c>
      <c r="N19" s="8">
        <v>23.7</v>
      </c>
      <c r="O19" s="8">
        <v>18.8</v>
      </c>
      <c r="P19" s="8">
        <v>21.4</v>
      </c>
    </row>
    <row r="20" spans="1:16" x14ac:dyDescent="0.45">
      <c r="A20" s="5" t="s">
        <v>264</v>
      </c>
      <c r="B20" s="8">
        <v>10686</v>
      </c>
      <c r="C20" s="8">
        <v>10717.6</v>
      </c>
      <c r="D20" s="8">
        <v>13.7</v>
      </c>
      <c r="E20" s="8">
        <v>11.6</v>
      </c>
      <c r="F20" s="8">
        <v>12.5</v>
      </c>
      <c r="G20" s="8">
        <v>12.9</v>
      </c>
      <c r="H20" s="8">
        <v>11.2</v>
      </c>
      <c r="I20" s="8">
        <v>11.5</v>
      </c>
      <c r="J20" s="8">
        <v>12.5</v>
      </c>
      <c r="K20" s="8">
        <v>19.399999999999999</v>
      </c>
      <c r="L20" s="8">
        <v>17.600000000000001</v>
      </c>
      <c r="M20" s="8">
        <v>13.5</v>
      </c>
      <c r="N20" s="8">
        <v>14.8</v>
      </c>
      <c r="O20" s="8">
        <v>14.3</v>
      </c>
      <c r="P20" s="8">
        <v>12.1</v>
      </c>
    </row>
    <row r="21" spans="1:16" x14ac:dyDescent="0.45">
      <c r="A21" s="5" t="s">
        <v>265</v>
      </c>
      <c r="B21" s="8">
        <v>6224</v>
      </c>
      <c r="C21" s="8">
        <v>7249.4</v>
      </c>
      <c r="D21" s="8">
        <v>3.7</v>
      </c>
      <c r="E21" s="8">
        <v>0.9</v>
      </c>
      <c r="F21" s="8">
        <v>2.9</v>
      </c>
      <c r="G21" s="8">
        <v>3.7</v>
      </c>
      <c r="H21" s="8">
        <v>1.7</v>
      </c>
      <c r="I21" s="8">
        <v>2</v>
      </c>
      <c r="J21" s="8">
        <v>1.8</v>
      </c>
      <c r="K21" s="8">
        <v>14.4</v>
      </c>
      <c r="L21" s="8">
        <v>10.9</v>
      </c>
      <c r="M21" s="8">
        <v>3.3</v>
      </c>
      <c r="N21" s="8">
        <v>1</v>
      </c>
      <c r="O21" s="8">
        <v>1.4</v>
      </c>
      <c r="P21" s="8">
        <v>0.6</v>
      </c>
    </row>
    <row r="22" spans="1:16" x14ac:dyDescent="0.45">
      <c r="A22" s="5" t="s">
        <v>266</v>
      </c>
      <c r="B22" s="8">
        <v>212.4</v>
      </c>
      <c r="C22" s="8">
        <v>211.8</v>
      </c>
      <c r="D22" s="8">
        <v>1.6</v>
      </c>
      <c r="E22" s="8">
        <v>1.5</v>
      </c>
      <c r="F22" s="8">
        <v>1.5</v>
      </c>
      <c r="G22" s="8">
        <v>1.5</v>
      </c>
      <c r="H22" s="8">
        <v>1.5</v>
      </c>
      <c r="I22" s="8">
        <v>1.5</v>
      </c>
      <c r="J22" s="8">
        <v>1.5</v>
      </c>
      <c r="K22" s="8">
        <v>1.8</v>
      </c>
      <c r="L22" s="8">
        <v>1.8</v>
      </c>
      <c r="M22" s="8">
        <v>1.6</v>
      </c>
      <c r="N22" s="8">
        <v>1.5</v>
      </c>
      <c r="O22" s="8">
        <v>1.5</v>
      </c>
      <c r="P22" s="8">
        <v>1.6</v>
      </c>
    </row>
    <row r="23" spans="1:16" x14ac:dyDescent="0.45">
      <c r="A23" s="5" t="s">
        <v>267</v>
      </c>
      <c r="B23" s="8">
        <v>243.8</v>
      </c>
      <c r="C23" s="8">
        <v>243.8</v>
      </c>
      <c r="D23" s="8">
        <v>0.3</v>
      </c>
      <c r="E23" s="8">
        <v>0.1</v>
      </c>
      <c r="F23" s="8">
        <v>0.2</v>
      </c>
      <c r="G23" s="8">
        <v>0.1</v>
      </c>
      <c r="H23" s="8">
        <v>0.1</v>
      </c>
      <c r="I23" s="8">
        <v>0.1</v>
      </c>
      <c r="J23" s="8">
        <v>0.8</v>
      </c>
      <c r="K23" s="8">
        <v>1.4</v>
      </c>
      <c r="L23" s="8">
        <v>0.2</v>
      </c>
      <c r="M23" s="8">
        <v>0.1</v>
      </c>
      <c r="N23" s="8">
        <v>0.4</v>
      </c>
      <c r="O23" s="8">
        <v>0.1</v>
      </c>
      <c r="P23" s="8">
        <v>0.1</v>
      </c>
    </row>
    <row r="24" spans="1:16" x14ac:dyDescent="0.45">
      <c r="A24" s="37" t="s">
        <v>268</v>
      </c>
      <c r="B24" s="37"/>
      <c r="C24" s="37"/>
      <c r="D24" s="37"/>
      <c r="E24" s="37"/>
      <c r="F24" s="37"/>
      <c r="G24" s="37"/>
      <c r="H24" s="37"/>
      <c r="I24" s="37"/>
      <c r="J24" s="37"/>
      <c r="K24" s="37"/>
      <c r="L24" s="37"/>
      <c r="M24" s="37"/>
      <c r="N24" s="37"/>
      <c r="O24" s="37"/>
      <c r="P24" s="37"/>
    </row>
    <row r="25" spans="1:16" x14ac:dyDescent="0.45">
      <c r="A25" s="5" t="s">
        <v>269</v>
      </c>
      <c r="B25" s="8">
        <v>3911.9</v>
      </c>
      <c r="C25" s="8">
        <v>3911.9</v>
      </c>
      <c r="D25" s="8">
        <v>5.4</v>
      </c>
      <c r="E25" s="8">
        <v>5.4</v>
      </c>
      <c r="F25" s="8">
        <v>7.4</v>
      </c>
      <c r="G25" s="8">
        <v>5.2</v>
      </c>
      <c r="H25" s="8">
        <v>4</v>
      </c>
      <c r="I25" s="8">
        <v>6.8</v>
      </c>
      <c r="J25" s="8">
        <v>7.5</v>
      </c>
      <c r="K25" s="8">
        <v>8.1</v>
      </c>
      <c r="L25" s="8">
        <v>5.3</v>
      </c>
      <c r="M25" s="8">
        <v>4.4000000000000004</v>
      </c>
      <c r="N25" s="8">
        <v>3.8</v>
      </c>
      <c r="O25" s="8">
        <v>4.3</v>
      </c>
      <c r="P25" s="8">
        <v>3.1</v>
      </c>
    </row>
    <row r="26" spans="1:16" x14ac:dyDescent="0.45">
      <c r="A26" s="5" t="s">
        <v>116</v>
      </c>
      <c r="B26" s="8">
        <v>231.1</v>
      </c>
      <c r="C26" s="8">
        <v>190.1</v>
      </c>
      <c r="D26" s="8">
        <v>4.7</v>
      </c>
      <c r="E26" s="8">
        <v>3.5</v>
      </c>
      <c r="F26" s="8">
        <v>4.3</v>
      </c>
      <c r="G26" s="8">
        <v>4.3</v>
      </c>
      <c r="H26" s="8">
        <v>4.5999999999999996</v>
      </c>
      <c r="I26" s="8">
        <v>4.5</v>
      </c>
      <c r="J26" s="8">
        <v>4.0999999999999996</v>
      </c>
      <c r="K26" s="8">
        <v>5.7</v>
      </c>
      <c r="L26" s="8">
        <v>5.4</v>
      </c>
      <c r="M26" s="8">
        <v>4.8</v>
      </c>
      <c r="N26" s="8">
        <v>4.5</v>
      </c>
      <c r="O26" s="8">
        <v>5.5</v>
      </c>
      <c r="P26" s="8">
        <v>4.9000000000000004</v>
      </c>
    </row>
    <row r="27" spans="1:16" x14ac:dyDescent="0.45">
      <c r="A27" s="5" t="s">
        <v>270</v>
      </c>
      <c r="B27" s="8">
        <v>74904.3</v>
      </c>
      <c r="C27" s="8">
        <v>75646.100000000006</v>
      </c>
      <c r="D27" s="8" t="s">
        <v>77</v>
      </c>
      <c r="E27" s="8" t="s">
        <v>77</v>
      </c>
      <c r="F27" s="8" t="s">
        <v>77</v>
      </c>
      <c r="G27" s="8" t="s">
        <v>77</v>
      </c>
      <c r="H27" s="8" t="s">
        <v>77</v>
      </c>
      <c r="I27" s="8" t="s">
        <v>77</v>
      </c>
      <c r="J27" s="8" t="s">
        <v>77</v>
      </c>
      <c r="K27" s="8" t="s">
        <v>77</v>
      </c>
      <c r="L27" s="8" t="s">
        <v>77</v>
      </c>
      <c r="M27" s="8" t="s">
        <v>77</v>
      </c>
      <c r="N27" s="8" t="s">
        <v>77</v>
      </c>
      <c r="O27" s="8" t="s">
        <v>77</v>
      </c>
      <c r="P27" s="8" t="s">
        <v>77</v>
      </c>
    </row>
    <row r="28" spans="1:16" ht="56.1" customHeight="1" x14ac:dyDescent="0.45">
      <c r="A28" s="32" t="s">
        <v>271</v>
      </c>
      <c r="B28" s="32"/>
      <c r="C28" s="32"/>
      <c r="D28" s="32"/>
      <c r="E28" s="32"/>
      <c r="F28" s="32"/>
      <c r="G28" s="32"/>
      <c r="H28" s="32"/>
      <c r="I28" s="32"/>
      <c r="J28" s="32"/>
      <c r="K28" s="32"/>
      <c r="L28" s="32"/>
      <c r="M28" s="32"/>
      <c r="N28" s="32"/>
      <c r="O28" s="32"/>
      <c r="P28" s="32"/>
    </row>
  </sheetData>
  <mergeCells count="5">
    <mergeCell ref="A1:P1"/>
    <mergeCell ref="A2:P2"/>
    <mergeCell ref="A4:P4"/>
    <mergeCell ref="A24:P24"/>
    <mergeCell ref="A28:P28"/>
  </mergeCells>
  <pageMargins left="0.75" right="0.75" top="1" bottom="1" header="0.5" footer="0.5"/>
  <pageSetup fitToWidth="100" fitToHeight="100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zoomScale="85" workbookViewId="0">
      <pane xSplit="1" ySplit="3" topLeftCell="B4" activePane="bottomRight" state="frozen"/>
      <selection pane="topRight" activeCell="B1" sqref="B1"/>
      <selection pane="bottomLeft" activeCell="A4" sqref="A4"/>
      <selection pane="bottomRight" activeCell="B4" sqref="B4"/>
    </sheetView>
  </sheetViews>
  <sheetFormatPr defaultColWidth="9.1328125" defaultRowHeight="14.25" x14ac:dyDescent="0.45"/>
  <cols>
    <col min="1" max="1" width="34.265625" style="1" bestFit="1" customWidth="1"/>
    <col min="2" max="13" width="12" style="1" bestFit="1" customWidth="1"/>
    <col min="14" max="16384" width="9.1328125" style="1"/>
  </cols>
  <sheetData>
    <row r="1" spans="1:13" ht="17.100000000000001" customHeight="1" x14ac:dyDescent="0.45">
      <c r="A1" s="31" t="s">
        <v>272</v>
      </c>
      <c r="B1" s="31"/>
      <c r="C1" s="31"/>
      <c r="D1" s="31"/>
      <c r="E1" s="31"/>
      <c r="F1" s="31"/>
      <c r="G1" s="31"/>
      <c r="H1" s="31"/>
      <c r="I1" s="31"/>
      <c r="J1" s="31"/>
      <c r="K1" s="31"/>
      <c r="L1" s="31"/>
      <c r="M1" s="31"/>
    </row>
    <row r="2" spans="1:13" ht="17.100000000000001" customHeight="1" x14ac:dyDescent="0.45">
      <c r="A2" s="31" t="s">
        <v>1</v>
      </c>
      <c r="B2" s="31"/>
      <c r="C2" s="31"/>
      <c r="D2" s="31"/>
      <c r="E2" s="31"/>
      <c r="F2" s="31"/>
      <c r="G2" s="31"/>
      <c r="H2" s="31"/>
      <c r="I2" s="31"/>
      <c r="J2" s="31"/>
      <c r="K2" s="31"/>
      <c r="L2" s="31"/>
      <c r="M2" s="31"/>
    </row>
    <row r="3" spans="1:13" ht="52.5" x14ac:dyDescent="0.45">
      <c r="A3" s="2" t="s">
        <v>273</v>
      </c>
      <c r="B3" s="2" t="s">
        <v>274</v>
      </c>
      <c r="C3" s="2" t="s">
        <v>83</v>
      </c>
      <c r="D3" s="2" t="s">
        <v>84</v>
      </c>
      <c r="E3" s="2" t="s">
        <v>85</v>
      </c>
      <c r="F3" s="2" t="s">
        <v>86</v>
      </c>
      <c r="G3" s="2" t="s">
        <v>87</v>
      </c>
      <c r="H3" s="2" t="s">
        <v>88</v>
      </c>
      <c r="I3" s="2" t="s">
        <v>89</v>
      </c>
      <c r="J3" s="2" t="s">
        <v>90</v>
      </c>
      <c r="K3" s="2" t="s">
        <v>91</v>
      </c>
      <c r="L3" s="2" t="s">
        <v>92</v>
      </c>
      <c r="M3" s="2" t="s">
        <v>93</v>
      </c>
    </row>
    <row r="4" spans="1:13" x14ac:dyDescent="0.45">
      <c r="A4" s="37" t="s">
        <v>254</v>
      </c>
      <c r="B4" s="37"/>
      <c r="C4" s="37"/>
      <c r="D4" s="37"/>
      <c r="E4" s="37"/>
      <c r="F4" s="37"/>
      <c r="G4" s="37"/>
      <c r="H4" s="37"/>
      <c r="I4" s="37"/>
      <c r="J4" s="37"/>
      <c r="K4" s="37"/>
      <c r="L4" s="37"/>
      <c r="M4" s="37"/>
    </row>
    <row r="5" spans="1:13" x14ac:dyDescent="0.45">
      <c r="A5" s="5" t="s">
        <v>29</v>
      </c>
      <c r="B5" s="8">
        <v>2240</v>
      </c>
      <c r="C5" s="8">
        <v>92.8</v>
      </c>
      <c r="D5" s="8">
        <v>91.2</v>
      </c>
      <c r="E5" s="8">
        <v>96.1</v>
      </c>
      <c r="F5" s="8">
        <v>94.3</v>
      </c>
      <c r="G5" s="8">
        <v>86.6</v>
      </c>
      <c r="H5" s="8">
        <v>91.8</v>
      </c>
      <c r="I5" s="8">
        <v>48.6</v>
      </c>
      <c r="J5" s="8">
        <v>95.4</v>
      </c>
      <c r="K5" s="8">
        <v>83.9</v>
      </c>
      <c r="L5" s="8">
        <v>82.7</v>
      </c>
      <c r="M5" s="8">
        <v>84.3</v>
      </c>
    </row>
    <row r="6" spans="1:13" x14ac:dyDescent="0.45">
      <c r="A6" s="5" t="s">
        <v>255</v>
      </c>
      <c r="B6" s="8">
        <v>17</v>
      </c>
      <c r="C6" s="8">
        <v>85.1</v>
      </c>
      <c r="D6" s="8">
        <v>56.9</v>
      </c>
      <c r="E6" s="8">
        <v>60.8</v>
      </c>
      <c r="F6" s="8">
        <v>62.3</v>
      </c>
      <c r="G6" s="8" t="s">
        <v>77</v>
      </c>
      <c r="H6" s="8">
        <v>47.3</v>
      </c>
      <c r="I6" s="8" t="s">
        <v>77</v>
      </c>
      <c r="J6" s="8">
        <v>74.599999999999994</v>
      </c>
      <c r="K6" s="8">
        <v>87.1</v>
      </c>
      <c r="L6" s="8">
        <v>88.3</v>
      </c>
      <c r="M6" s="8">
        <v>88.5</v>
      </c>
    </row>
    <row r="7" spans="1:13" x14ac:dyDescent="0.45">
      <c r="A7" s="5" t="s">
        <v>256</v>
      </c>
      <c r="B7" s="8">
        <v>221.4</v>
      </c>
      <c r="C7" s="8">
        <v>79.8</v>
      </c>
      <c r="D7" s="8">
        <v>78</v>
      </c>
      <c r="E7" s="8">
        <v>77.3</v>
      </c>
      <c r="F7" s="8">
        <v>74.3</v>
      </c>
      <c r="G7" s="8">
        <v>71.8</v>
      </c>
      <c r="H7" s="8">
        <v>77.400000000000006</v>
      </c>
      <c r="I7" s="8">
        <v>74.400000000000006</v>
      </c>
      <c r="J7" s="8">
        <v>72.5</v>
      </c>
      <c r="K7" s="8">
        <v>70.599999999999994</v>
      </c>
      <c r="L7" s="8">
        <v>76.7</v>
      </c>
      <c r="M7" s="8">
        <v>82.8</v>
      </c>
    </row>
    <row r="8" spans="1:13" x14ac:dyDescent="0.45">
      <c r="A8" s="5" t="s">
        <v>51</v>
      </c>
      <c r="B8" s="8">
        <v>1734.8</v>
      </c>
      <c r="C8" s="8">
        <v>76.8</v>
      </c>
      <c r="D8" s="8">
        <v>70.5</v>
      </c>
      <c r="E8" s="8">
        <v>68.3</v>
      </c>
      <c r="F8" s="8">
        <v>70.099999999999994</v>
      </c>
      <c r="G8" s="8">
        <v>70.7</v>
      </c>
      <c r="H8" s="8">
        <v>69.7</v>
      </c>
      <c r="I8" s="8">
        <v>68.099999999999994</v>
      </c>
      <c r="J8" s="8">
        <v>71.5</v>
      </c>
      <c r="K8" s="8">
        <v>71.8</v>
      </c>
      <c r="L8" s="8">
        <v>74.3</v>
      </c>
      <c r="M8" s="8">
        <v>74.900000000000006</v>
      </c>
    </row>
    <row r="9" spans="1:13" x14ac:dyDescent="0.45">
      <c r="A9" s="5" t="s">
        <v>257</v>
      </c>
      <c r="B9" s="8">
        <v>519.20000000000005</v>
      </c>
      <c r="C9" s="8">
        <v>65.5</v>
      </c>
      <c r="D9" s="8">
        <v>65.8</v>
      </c>
      <c r="E9" s="8">
        <v>61.5</v>
      </c>
      <c r="F9" s="8">
        <v>59.5</v>
      </c>
      <c r="G9" s="8">
        <v>58.5</v>
      </c>
      <c r="H9" s="8">
        <v>58.6</v>
      </c>
      <c r="I9" s="8">
        <v>55.3</v>
      </c>
      <c r="J9" s="8">
        <v>69.099999999999994</v>
      </c>
      <c r="K9" s="8">
        <v>71.099999999999994</v>
      </c>
      <c r="L9" s="8">
        <v>66.900000000000006</v>
      </c>
      <c r="M9" s="8">
        <v>56.3</v>
      </c>
    </row>
    <row r="10" spans="1:13" x14ac:dyDescent="0.45">
      <c r="A10" s="5" t="s">
        <v>258</v>
      </c>
      <c r="B10" s="8">
        <v>106.3</v>
      </c>
      <c r="C10" s="8">
        <v>60</v>
      </c>
      <c r="D10" s="8">
        <v>59.1</v>
      </c>
      <c r="E10" s="8">
        <v>52.2</v>
      </c>
      <c r="F10" s="8">
        <v>55.1</v>
      </c>
      <c r="G10" s="8">
        <v>57.8</v>
      </c>
      <c r="H10" s="8">
        <v>48.2</v>
      </c>
      <c r="I10" s="8">
        <v>33.6</v>
      </c>
      <c r="J10" s="8">
        <v>54</v>
      </c>
      <c r="K10" s="8">
        <v>49.6</v>
      </c>
      <c r="L10" s="8">
        <v>41.9</v>
      </c>
      <c r="M10" s="8">
        <v>43.2</v>
      </c>
    </row>
    <row r="11" spans="1:13" x14ac:dyDescent="0.45">
      <c r="A11" s="5" t="s">
        <v>132</v>
      </c>
      <c r="B11" s="8">
        <v>57</v>
      </c>
      <c r="C11" s="8">
        <v>59.2</v>
      </c>
      <c r="D11" s="8">
        <v>61</v>
      </c>
      <c r="E11" s="8">
        <v>65.099999999999994</v>
      </c>
      <c r="F11" s="8">
        <v>36.299999999999997</v>
      </c>
      <c r="G11" s="8">
        <v>37.4</v>
      </c>
      <c r="H11" s="8">
        <v>38.799999999999997</v>
      </c>
      <c r="I11" s="8">
        <v>54.6</v>
      </c>
      <c r="J11" s="8">
        <v>60</v>
      </c>
      <c r="K11" s="8">
        <v>70.900000000000006</v>
      </c>
      <c r="L11" s="8">
        <v>80.2</v>
      </c>
      <c r="M11" s="8">
        <v>86.8</v>
      </c>
    </row>
    <row r="12" spans="1:13" x14ac:dyDescent="0.45">
      <c r="A12" s="5" t="s">
        <v>137</v>
      </c>
      <c r="B12" s="8">
        <v>696.5</v>
      </c>
      <c r="C12" s="8">
        <v>51.3</v>
      </c>
      <c r="D12" s="8">
        <v>46.4</v>
      </c>
      <c r="E12" s="8">
        <v>44.8</v>
      </c>
      <c r="F12" s="8">
        <v>55</v>
      </c>
      <c r="G12" s="8">
        <v>63.1</v>
      </c>
      <c r="H12" s="8">
        <v>59.6</v>
      </c>
      <c r="I12" s="8">
        <v>73.5</v>
      </c>
      <c r="J12" s="8">
        <v>63.2</v>
      </c>
      <c r="K12" s="8">
        <v>63.2</v>
      </c>
      <c r="L12" s="8">
        <v>65.599999999999994</v>
      </c>
      <c r="M12" s="8">
        <v>67</v>
      </c>
    </row>
    <row r="13" spans="1:13" x14ac:dyDescent="0.45">
      <c r="A13" s="5" t="s">
        <v>259</v>
      </c>
      <c r="B13" s="8">
        <v>19960.8</v>
      </c>
      <c r="C13" s="8">
        <v>41.8</v>
      </c>
      <c r="D13" s="8">
        <v>40.6</v>
      </c>
      <c r="E13" s="8">
        <v>45.3</v>
      </c>
      <c r="F13" s="8">
        <v>54.4</v>
      </c>
      <c r="G13" s="8">
        <v>55.9</v>
      </c>
      <c r="H13" s="8">
        <v>56</v>
      </c>
      <c r="I13" s="8">
        <v>57.6</v>
      </c>
      <c r="J13" s="8">
        <v>41.8</v>
      </c>
      <c r="K13" s="8">
        <v>55.6</v>
      </c>
      <c r="L13" s="8">
        <v>54.8</v>
      </c>
      <c r="M13" s="8">
        <v>63</v>
      </c>
    </row>
    <row r="14" spans="1:13" x14ac:dyDescent="0.45">
      <c r="A14" s="5" t="s">
        <v>260</v>
      </c>
      <c r="B14" s="8">
        <v>87.3</v>
      </c>
      <c r="C14" s="8">
        <v>36.9</v>
      </c>
      <c r="D14" s="8">
        <v>63.3</v>
      </c>
      <c r="E14" s="8">
        <v>55.5</v>
      </c>
      <c r="F14" s="8">
        <v>53.6</v>
      </c>
      <c r="G14" s="8">
        <v>56.1</v>
      </c>
      <c r="H14" s="8">
        <v>53.7</v>
      </c>
      <c r="I14" s="8">
        <v>44.5</v>
      </c>
      <c r="J14" s="8">
        <v>4.5999999999999996</v>
      </c>
      <c r="K14" s="8">
        <v>6.1</v>
      </c>
      <c r="L14" s="8">
        <v>0</v>
      </c>
      <c r="M14" s="8">
        <v>0</v>
      </c>
    </row>
    <row r="15" spans="1:13" x14ac:dyDescent="0.45">
      <c r="A15" s="5" t="s">
        <v>117</v>
      </c>
      <c r="B15" s="8">
        <v>10184.4</v>
      </c>
      <c r="C15" s="8">
        <v>29.5</v>
      </c>
      <c r="D15" s="8">
        <v>47.4</v>
      </c>
      <c r="E15" s="8">
        <v>32.299999999999997</v>
      </c>
      <c r="F15" s="8">
        <v>15.5</v>
      </c>
      <c r="G15" s="8">
        <v>18.5</v>
      </c>
      <c r="H15" s="8">
        <v>26.7</v>
      </c>
      <c r="I15" s="8">
        <v>30.2</v>
      </c>
      <c r="J15" s="8">
        <v>47.9</v>
      </c>
      <c r="K15" s="8">
        <v>37.700000000000003</v>
      </c>
      <c r="L15" s="8">
        <v>31.4</v>
      </c>
      <c r="M15" s="8">
        <v>27.1</v>
      </c>
    </row>
    <row r="16" spans="1:13" x14ac:dyDescent="0.45">
      <c r="A16" s="5" t="s">
        <v>261</v>
      </c>
      <c r="B16" s="8">
        <v>9758.1</v>
      </c>
      <c r="C16" s="8">
        <v>28.5</v>
      </c>
      <c r="D16" s="8">
        <v>28.4</v>
      </c>
      <c r="E16" s="8">
        <v>27.9</v>
      </c>
      <c r="F16" s="8">
        <v>28.5</v>
      </c>
      <c r="G16" s="8">
        <v>28.7</v>
      </c>
      <c r="H16" s="8">
        <v>25.1</v>
      </c>
      <c r="I16" s="8">
        <v>23</v>
      </c>
      <c r="J16" s="8">
        <v>20.9</v>
      </c>
      <c r="K16" s="8">
        <v>22.1</v>
      </c>
      <c r="L16" s="8">
        <v>19.7</v>
      </c>
      <c r="M16" s="8">
        <v>6.4</v>
      </c>
    </row>
    <row r="17" spans="1:13" x14ac:dyDescent="0.45">
      <c r="A17" s="5" t="s">
        <v>130</v>
      </c>
      <c r="B17" s="8">
        <v>5861.2</v>
      </c>
      <c r="C17" s="8">
        <v>27.3</v>
      </c>
      <c r="D17" s="8">
        <v>25.7</v>
      </c>
      <c r="E17" s="8">
        <v>27</v>
      </c>
      <c r="F17" s="8">
        <v>23.6</v>
      </c>
      <c r="G17" s="8">
        <v>25.5</v>
      </c>
      <c r="H17" s="8">
        <v>26.1</v>
      </c>
      <c r="I17" s="8">
        <v>23.9</v>
      </c>
      <c r="J17" s="8">
        <v>25</v>
      </c>
      <c r="K17" s="8">
        <v>25.1</v>
      </c>
      <c r="L17" s="8">
        <v>25.1</v>
      </c>
      <c r="M17" s="8">
        <v>25.5</v>
      </c>
    </row>
    <row r="18" spans="1:13" x14ac:dyDescent="0.45">
      <c r="A18" s="5" t="s">
        <v>262</v>
      </c>
      <c r="B18" s="8">
        <v>1284</v>
      </c>
      <c r="C18" s="8">
        <v>22.6</v>
      </c>
      <c r="D18" s="8">
        <v>21.9</v>
      </c>
      <c r="E18" s="8">
        <v>22.4</v>
      </c>
      <c r="F18" s="8">
        <v>20.6</v>
      </c>
      <c r="G18" s="8">
        <v>16.8</v>
      </c>
      <c r="H18" s="8">
        <v>18.7</v>
      </c>
      <c r="I18" s="8">
        <v>24</v>
      </c>
      <c r="J18" s="8">
        <v>24.1</v>
      </c>
      <c r="K18" s="8">
        <v>24.7</v>
      </c>
      <c r="L18" s="8">
        <v>23.9</v>
      </c>
      <c r="M18" s="8">
        <v>21.2</v>
      </c>
    </row>
    <row r="19" spans="1:13" x14ac:dyDescent="0.45">
      <c r="A19" s="5" t="s">
        <v>263</v>
      </c>
      <c r="B19" s="8">
        <v>393.3</v>
      </c>
      <c r="C19" s="8">
        <v>20.2</v>
      </c>
      <c r="D19" s="8">
        <v>22.6</v>
      </c>
      <c r="E19" s="8">
        <v>20.8</v>
      </c>
      <c r="F19" s="8">
        <v>31.8</v>
      </c>
      <c r="G19" s="8">
        <v>29.2</v>
      </c>
      <c r="H19" s="8">
        <v>18.5</v>
      </c>
      <c r="I19" s="8">
        <v>20.3</v>
      </c>
      <c r="J19" s="8">
        <v>23.6</v>
      </c>
      <c r="K19" s="8">
        <v>18</v>
      </c>
      <c r="L19" s="8">
        <v>17.899999999999999</v>
      </c>
      <c r="M19" s="8">
        <v>20.2</v>
      </c>
    </row>
    <row r="20" spans="1:13" x14ac:dyDescent="0.45">
      <c r="A20" s="5" t="s">
        <v>264</v>
      </c>
      <c r="B20" s="8">
        <v>10717.6</v>
      </c>
      <c r="C20" s="8">
        <v>13.7</v>
      </c>
      <c r="D20" s="8">
        <v>13.3</v>
      </c>
      <c r="E20" s="8">
        <v>14.6</v>
      </c>
      <c r="F20" s="8">
        <v>16.600000000000001</v>
      </c>
      <c r="G20" s="8">
        <v>17.5</v>
      </c>
      <c r="H20" s="8">
        <v>19.7</v>
      </c>
      <c r="I20" s="8">
        <v>22.6</v>
      </c>
      <c r="J20" s="8">
        <v>23.3</v>
      </c>
      <c r="K20" s="8">
        <v>25.3</v>
      </c>
      <c r="L20" s="8">
        <v>28.8</v>
      </c>
      <c r="M20" s="8">
        <v>30.8</v>
      </c>
    </row>
    <row r="21" spans="1:13" x14ac:dyDescent="0.45">
      <c r="A21" s="5" t="s">
        <v>265</v>
      </c>
      <c r="B21" s="8">
        <v>7249.4</v>
      </c>
      <c r="C21" s="8">
        <v>3.7</v>
      </c>
      <c r="D21" s="8">
        <v>4.5</v>
      </c>
      <c r="E21" s="8">
        <v>4.0999999999999996</v>
      </c>
      <c r="F21" s="8">
        <v>6.1</v>
      </c>
      <c r="G21" s="8">
        <v>5.6</v>
      </c>
      <c r="H21" s="8">
        <v>6.2</v>
      </c>
      <c r="I21" s="8">
        <v>7.8</v>
      </c>
      <c r="J21" s="8">
        <v>4.7</v>
      </c>
      <c r="K21" s="8">
        <v>4.5999999999999996</v>
      </c>
      <c r="L21" s="8">
        <v>8.1</v>
      </c>
      <c r="M21" s="8">
        <v>10.8</v>
      </c>
    </row>
    <row r="22" spans="1:13" x14ac:dyDescent="0.45">
      <c r="A22" s="5" t="s">
        <v>266</v>
      </c>
      <c r="B22" s="8">
        <v>211.8</v>
      </c>
      <c r="C22" s="8">
        <v>1.6</v>
      </c>
      <c r="D22" s="8">
        <v>1.7</v>
      </c>
      <c r="E22" s="8">
        <v>2.8</v>
      </c>
      <c r="F22" s="8">
        <v>2.9</v>
      </c>
      <c r="G22" s="8">
        <v>3.4</v>
      </c>
      <c r="H22" s="8">
        <v>3.4</v>
      </c>
      <c r="I22" s="8">
        <v>9</v>
      </c>
      <c r="J22" s="8">
        <v>6.8</v>
      </c>
      <c r="K22" s="8">
        <v>7.5</v>
      </c>
      <c r="L22" s="8">
        <v>7.6</v>
      </c>
      <c r="M22" s="8">
        <v>10.4</v>
      </c>
    </row>
    <row r="23" spans="1:13" x14ac:dyDescent="0.45">
      <c r="A23" s="5" t="s">
        <v>267</v>
      </c>
      <c r="B23" s="8">
        <v>243.8</v>
      </c>
      <c r="C23" s="8">
        <v>0.3</v>
      </c>
      <c r="D23" s="8">
        <v>0.3</v>
      </c>
      <c r="E23" s="8">
        <v>0.3</v>
      </c>
      <c r="F23" s="8">
        <v>1.1000000000000001</v>
      </c>
      <c r="G23" s="8">
        <v>0.4</v>
      </c>
      <c r="H23" s="8">
        <v>0.2</v>
      </c>
      <c r="I23" s="8">
        <v>0.6</v>
      </c>
      <c r="J23" s="8">
        <v>0.4</v>
      </c>
      <c r="K23" s="8">
        <v>0.4</v>
      </c>
      <c r="L23" s="8">
        <v>0.7</v>
      </c>
      <c r="M23" s="8">
        <v>1.2</v>
      </c>
    </row>
    <row r="24" spans="1:13" x14ac:dyDescent="0.45">
      <c r="A24" s="37" t="s">
        <v>268</v>
      </c>
      <c r="B24" s="37"/>
      <c r="C24" s="37"/>
      <c r="D24" s="37"/>
      <c r="E24" s="37"/>
      <c r="F24" s="37"/>
      <c r="G24" s="37"/>
      <c r="H24" s="37"/>
      <c r="I24" s="37"/>
      <c r="J24" s="37"/>
      <c r="K24" s="37"/>
      <c r="L24" s="37"/>
      <c r="M24" s="37"/>
    </row>
    <row r="25" spans="1:13" x14ac:dyDescent="0.45">
      <c r="A25" s="5" t="s">
        <v>269</v>
      </c>
      <c r="B25" s="8">
        <v>3911.9</v>
      </c>
      <c r="C25" s="8">
        <v>5.4</v>
      </c>
      <c r="D25" s="8">
        <v>6.7</v>
      </c>
      <c r="E25" s="8">
        <v>5.0999999999999996</v>
      </c>
      <c r="F25" s="8">
        <v>3.7</v>
      </c>
      <c r="G25" s="8">
        <v>3.1</v>
      </c>
      <c r="H25" s="8">
        <v>5.0999999999999996</v>
      </c>
      <c r="I25" s="8" t="s">
        <v>77</v>
      </c>
      <c r="J25" s="8" t="s">
        <v>77</v>
      </c>
      <c r="K25" s="8" t="s">
        <v>77</v>
      </c>
      <c r="L25" s="8" t="s">
        <v>77</v>
      </c>
      <c r="M25" s="8" t="s">
        <v>77</v>
      </c>
    </row>
    <row r="26" spans="1:13" x14ac:dyDescent="0.45">
      <c r="A26" s="5" t="s">
        <v>116</v>
      </c>
      <c r="B26" s="8">
        <v>190.1</v>
      </c>
      <c r="C26" s="8">
        <v>4.7</v>
      </c>
      <c r="D26" s="8">
        <v>5.3</v>
      </c>
      <c r="E26" s="8">
        <v>2.6</v>
      </c>
      <c r="F26" s="8">
        <v>2.2999999999999998</v>
      </c>
      <c r="G26" s="8">
        <v>1.6</v>
      </c>
      <c r="H26" s="8">
        <v>10.7</v>
      </c>
      <c r="I26" s="8" t="s">
        <v>77</v>
      </c>
      <c r="J26" s="8" t="s">
        <v>77</v>
      </c>
      <c r="K26" s="8" t="s">
        <v>77</v>
      </c>
      <c r="L26" s="8" t="s">
        <v>77</v>
      </c>
      <c r="M26" s="8" t="s">
        <v>77</v>
      </c>
    </row>
    <row r="27" spans="1:13" x14ac:dyDescent="0.45">
      <c r="A27" s="5" t="s">
        <v>270</v>
      </c>
      <c r="B27" s="8">
        <v>75646.100000000006</v>
      </c>
      <c r="C27" s="8" t="s">
        <v>77</v>
      </c>
      <c r="D27" s="8" t="s">
        <v>77</v>
      </c>
      <c r="E27" s="8" t="s">
        <v>77</v>
      </c>
      <c r="F27" s="8" t="s">
        <v>77</v>
      </c>
      <c r="G27" s="8" t="s">
        <v>77</v>
      </c>
      <c r="H27" s="8" t="s">
        <v>77</v>
      </c>
      <c r="I27" s="8" t="s">
        <v>77</v>
      </c>
      <c r="J27" s="8" t="s">
        <v>77</v>
      </c>
      <c r="K27" s="8" t="s">
        <v>77</v>
      </c>
      <c r="L27" s="8" t="s">
        <v>77</v>
      </c>
      <c r="M27" s="8" t="s">
        <v>77</v>
      </c>
    </row>
    <row r="28" spans="1:13" ht="36" customHeight="1" x14ac:dyDescent="0.45">
      <c r="A28" s="32" t="s">
        <v>275</v>
      </c>
      <c r="B28" s="32"/>
      <c r="C28" s="32"/>
      <c r="D28" s="32"/>
      <c r="E28" s="32"/>
      <c r="F28" s="32"/>
      <c r="G28" s="32"/>
      <c r="H28" s="32"/>
      <c r="I28" s="32"/>
      <c r="J28" s="32"/>
      <c r="K28" s="32"/>
      <c r="L28" s="32"/>
      <c r="M28" s="32"/>
    </row>
  </sheetData>
  <mergeCells count="5">
    <mergeCell ref="A1:M1"/>
    <mergeCell ref="A2:M2"/>
    <mergeCell ref="A4:M4"/>
    <mergeCell ref="A24:M24"/>
    <mergeCell ref="A28:M28"/>
  </mergeCells>
  <pageMargins left="0.75" right="0.75" top="1" bottom="1" header="0.5" footer="0.5"/>
  <pageSetup fitToWidth="100" fitToHeight="100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zoomScale="85" workbookViewId="0">
      <selection sqref="A1:E1"/>
    </sheetView>
  </sheetViews>
  <sheetFormatPr defaultColWidth="9.1328125" defaultRowHeight="14.25" x14ac:dyDescent="0.45"/>
  <cols>
    <col min="1" max="1" width="5.1328125" style="1" bestFit="1" customWidth="1"/>
    <col min="2" max="2" width="48" style="1" bestFit="1" customWidth="1"/>
    <col min="3" max="3" width="17.1328125" style="1" bestFit="1" customWidth="1"/>
    <col min="4" max="4" width="42.86328125" style="1" bestFit="1" customWidth="1"/>
    <col min="5" max="5" width="18.86328125" style="1" bestFit="1" customWidth="1"/>
    <col min="6" max="16384" width="9.1328125" style="1"/>
  </cols>
  <sheetData>
    <row r="1" spans="1:5" ht="15" customHeight="1" x14ac:dyDescent="0.45">
      <c r="A1" s="31" t="s">
        <v>24</v>
      </c>
      <c r="B1" s="31"/>
      <c r="C1" s="31"/>
      <c r="D1" s="31"/>
      <c r="E1" s="31"/>
    </row>
    <row r="2" spans="1:5" ht="15" customHeight="1" x14ac:dyDescent="0.45">
      <c r="A2" s="31" t="s">
        <v>1</v>
      </c>
      <c r="B2" s="31"/>
      <c r="C2" s="31"/>
      <c r="D2" s="31"/>
      <c r="E2" s="31"/>
    </row>
    <row r="3" spans="1:5" ht="26.25" x14ac:dyDescent="0.45">
      <c r="A3" s="2" t="s">
        <v>2</v>
      </c>
      <c r="B3" s="2" t="s">
        <v>25</v>
      </c>
      <c r="C3" s="2" t="s">
        <v>5</v>
      </c>
      <c r="D3" s="2" t="s">
        <v>26</v>
      </c>
      <c r="E3" s="2" t="s">
        <v>27</v>
      </c>
    </row>
    <row r="4" spans="1:5" x14ac:dyDescent="0.45">
      <c r="A4" s="11">
        <v>1</v>
      </c>
      <c r="B4" s="5" t="s">
        <v>28</v>
      </c>
      <c r="C4" s="5" t="s">
        <v>29</v>
      </c>
      <c r="D4" s="5" t="s">
        <v>30</v>
      </c>
      <c r="E4" s="6">
        <v>2240</v>
      </c>
    </row>
    <row r="5" spans="1:5" x14ac:dyDescent="0.45">
      <c r="A5" s="11">
        <v>2</v>
      </c>
      <c r="B5" s="5" t="s">
        <v>31</v>
      </c>
      <c r="C5" s="5" t="s">
        <v>32</v>
      </c>
      <c r="D5" s="5" t="s">
        <v>31</v>
      </c>
      <c r="E5" s="6">
        <v>1997</v>
      </c>
    </row>
    <row r="6" spans="1:5" x14ac:dyDescent="0.45">
      <c r="A6" s="11">
        <v>3</v>
      </c>
      <c r="B6" s="5" t="s">
        <v>33</v>
      </c>
      <c r="C6" s="5" t="s">
        <v>34</v>
      </c>
      <c r="D6" s="5" t="s">
        <v>35</v>
      </c>
      <c r="E6" s="6">
        <v>1674.5</v>
      </c>
    </row>
    <row r="7" spans="1:5" x14ac:dyDescent="0.45">
      <c r="A7" s="11">
        <v>4</v>
      </c>
      <c r="B7" s="5" t="s">
        <v>36</v>
      </c>
      <c r="C7" s="5" t="s">
        <v>32</v>
      </c>
      <c r="D7" s="5" t="s">
        <v>35</v>
      </c>
      <c r="E7" s="6">
        <v>1595.4</v>
      </c>
    </row>
    <row r="8" spans="1:5" x14ac:dyDescent="0.45">
      <c r="A8" s="11">
        <v>5</v>
      </c>
      <c r="B8" s="5" t="s">
        <v>37</v>
      </c>
      <c r="C8" s="5" t="s">
        <v>32</v>
      </c>
      <c r="D8" s="5" t="s">
        <v>38</v>
      </c>
      <c r="E8" s="6">
        <v>1491</v>
      </c>
    </row>
    <row r="9" spans="1:5" x14ac:dyDescent="0.45">
      <c r="A9" s="11">
        <v>6</v>
      </c>
      <c r="B9" s="5" t="s">
        <v>39</v>
      </c>
      <c r="C9" s="5" t="s">
        <v>32</v>
      </c>
      <c r="D9" s="5" t="s">
        <v>39</v>
      </c>
      <c r="E9" s="6">
        <v>1310</v>
      </c>
    </row>
    <row r="10" spans="1:5" x14ac:dyDescent="0.45">
      <c r="A10" s="11">
        <v>7</v>
      </c>
      <c r="B10" s="5" t="s">
        <v>40</v>
      </c>
      <c r="C10" s="5" t="s">
        <v>34</v>
      </c>
      <c r="D10" s="5" t="s">
        <v>30</v>
      </c>
      <c r="E10" s="6">
        <v>1212</v>
      </c>
    </row>
    <row r="11" spans="1:5" x14ac:dyDescent="0.45">
      <c r="A11" s="11">
        <v>8</v>
      </c>
      <c r="B11" s="5" t="s">
        <v>41</v>
      </c>
      <c r="C11" s="5" t="s">
        <v>32</v>
      </c>
      <c r="D11" s="5" t="s">
        <v>42</v>
      </c>
      <c r="E11" s="6">
        <v>1020</v>
      </c>
    </row>
    <row r="12" spans="1:5" x14ac:dyDescent="0.45">
      <c r="A12" s="11">
        <v>9</v>
      </c>
      <c r="B12" s="5" t="s">
        <v>43</v>
      </c>
      <c r="C12" s="5" t="s">
        <v>32</v>
      </c>
      <c r="D12" s="5" t="s">
        <v>44</v>
      </c>
      <c r="E12" s="6">
        <v>972</v>
      </c>
    </row>
    <row r="13" spans="1:5" x14ac:dyDescent="0.45">
      <c r="A13" s="11">
        <v>10</v>
      </c>
      <c r="B13" s="5" t="s">
        <v>45</v>
      </c>
      <c r="C13" s="5" t="s">
        <v>32</v>
      </c>
      <c r="D13" s="5" t="s">
        <v>46</v>
      </c>
      <c r="E13" s="6">
        <v>965.4</v>
      </c>
    </row>
    <row r="14" spans="1:5" ht="26.1" customHeight="1" x14ac:dyDescent="0.45">
      <c r="A14" s="32" t="s">
        <v>47</v>
      </c>
      <c r="B14" s="32"/>
      <c r="C14" s="32"/>
      <c r="D14" s="32"/>
      <c r="E14" s="32"/>
    </row>
  </sheetData>
  <mergeCells count="3">
    <mergeCell ref="A1:E1"/>
    <mergeCell ref="A2:E2"/>
    <mergeCell ref="A14:E14"/>
  </mergeCells>
  <pageMargins left="0.75" right="0.75" top="1" bottom="1" header="0.5" footer="0.5"/>
  <pageSetup fitToHeight="100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zoomScale="85" workbookViewId="0">
      <selection sqref="A1:E1"/>
    </sheetView>
  </sheetViews>
  <sheetFormatPr defaultColWidth="9.1328125" defaultRowHeight="14.25" x14ac:dyDescent="0.45"/>
  <cols>
    <col min="1" max="1" width="5.1328125" style="1" bestFit="1" customWidth="1"/>
    <col min="2" max="2" width="48" style="1" bestFit="1" customWidth="1"/>
    <col min="3" max="3" width="17.1328125" style="1" bestFit="1" customWidth="1"/>
    <col min="4" max="4" width="42.86328125" style="1" bestFit="1" customWidth="1"/>
    <col min="5" max="5" width="17.1328125" style="1" bestFit="1" customWidth="1"/>
    <col min="6" max="16384" width="9.1328125" style="1"/>
  </cols>
  <sheetData>
    <row r="1" spans="1:5" ht="15" customHeight="1" x14ac:dyDescent="0.45">
      <c r="A1" s="31" t="s">
        <v>48</v>
      </c>
      <c r="B1" s="31"/>
      <c r="C1" s="31"/>
      <c r="D1" s="31"/>
      <c r="E1" s="31"/>
    </row>
    <row r="2" spans="1:5" ht="15" customHeight="1" x14ac:dyDescent="0.45">
      <c r="A2" s="31" t="s">
        <v>1</v>
      </c>
      <c r="B2" s="31"/>
      <c r="C2" s="31"/>
      <c r="D2" s="31"/>
      <c r="E2" s="31"/>
    </row>
    <row r="3" spans="1:5" ht="26.25" x14ac:dyDescent="0.45">
      <c r="A3" s="2" t="s">
        <v>2</v>
      </c>
      <c r="B3" s="2" t="s">
        <v>25</v>
      </c>
      <c r="C3" s="2" t="s">
        <v>5</v>
      </c>
      <c r="D3" s="2" t="s">
        <v>26</v>
      </c>
      <c r="E3" s="2" t="s">
        <v>49</v>
      </c>
    </row>
    <row r="4" spans="1:5" x14ac:dyDescent="0.45">
      <c r="A4" s="11">
        <v>1</v>
      </c>
      <c r="B4" s="5" t="s">
        <v>28</v>
      </c>
      <c r="C4" s="5" t="s">
        <v>29</v>
      </c>
      <c r="D4" s="5" t="s">
        <v>30</v>
      </c>
      <c r="E4" s="6">
        <v>18213519</v>
      </c>
    </row>
    <row r="5" spans="1:5" x14ac:dyDescent="0.45">
      <c r="A5" s="11">
        <v>2</v>
      </c>
      <c r="B5" s="5" t="s">
        <v>50</v>
      </c>
      <c r="C5" s="5" t="s">
        <v>51</v>
      </c>
      <c r="D5" s="5" t="s">
        <v>52</v>
      </c>
      <c r="E5" s="6">
        <v>4674308</v>
      </c>
    </row>
    <row r="6" spans="1:5" x14ac:dyDescent="0.45">
      <c r="A6" s="11">
        <v>3</v>
      </c>
      <c r="B6" s="5" t="s">
        <v>53</v>
      </c>
      <c r="C6" s="5" t="s">
        <v>32</v>
      </c>
      <c r="D6" s="5" t="s">
        <v>54</v>
      </c>
      <c r="E6" s="6">
        <v>4325910</v>
      </c>
    </row>
    <row r="7" spans="1:5" x14ac:dyDescent="0.45">
      <c r="A7" s="11">
        <v>4</v>
      </c>
      <c r="B7" s="5" t="s">
        <v>41</v>
      </c>
      <c r="C7" s="5" t="s">
        <v>32</v>
      </c>
      <c r="D7" s="5" t="s">
        <v>42</v>
      </c>
      <c r="E7" s="6">
        <v>4178782</v>
      </c>
    </row>
    <row r="8" spans="1:5" x14ac:dyDescent="0.45">
      <c r="A8" s="11">
        <v>5</v>
      </c>
      <c r="B8" s="5" t="s">
        <v>55</v>
      </c>
      <c r="C8" s="5" t="s">
        <v>32</v>
      </c>
      <c r="D8" s="5" t="s">
        <v>55</v>
      </c>
      <c r="E8" s="6">
        <v>3797551</v>
      </c>
    </row>
    <row r="9" spans="1:5" x14ac:dyDescent="0.45">
      <c r="A9" s="11">
        <v>6</v>
      </c>
      <c r="B9" s="5" t="s">
        <v>56</v>
      </c>
      <c r="C9" s="5" t="s">
        <v>32</v>
      </c>
      <c r="D9" s="5" t="s">
        <v>57</v>
      </c>
      <c r="E9" s="6">
        <v>3398778</v>
      </c>
    </row>
    <row r="10" spans="1:5" x14ac:dyDescent="0.45">
      <c r="A10" s="11">
        <v>7</v>
      </c>
      <c r="B10" s="5" t="s">
        <v>58</v>
      </c>
      <c r="C10" s="5" t="s">
        <v>32</v>
      </c>
      <c r="D10" s="5" t="s">
        <v>59</v>
      </c>
      <c r="E10" s="6">
        <v>3274740</v>
      </c>
    </row>
    <row r="11" spans="1:5" x14ac:dyDescent="0.45">
      <c r="A11" s="11">
        <v>8</v>
      </c>
      <c r="B11" s="5" t="s">
        <v>36</v>
      </c>
      <c r="C11" s="5" t="s">
        <v>32</v>
      </c>
      <c r="D11" s="5" t="s">
        <v>35</v>
      </c>
      <c r="E11" s="6">
        <v>3131593</v>
      </c>
    </row>
    <row r="12" spans="1:5" x14ac:dyDescent="0.45">
      <c r="A12" s="11">
        <v>9</v>
      </c>
      <c r="B12" s="5" t="s">
        <v>60</v>
      </c>
      <c r="C12" s="5" t="s">
        <v>32</v>
      </c>
      <c r="D12" s="5" t="s">
        <v>61</v>
      </c>
      <c r="E12" s="6">
        <v>3081664</v>
      </c>
    </row>
    <row r="13" spans="1:5" x14ac:dyDescent="0.45">
      <c r="A13" s="11">
        <v>10</v>
      </c>
      <c r="B13" s="5" t="s">
        <v>62</v>
      </c>
      <c r="C13" s="5" t="s">
        <v>32</v>
      </c>
      <c r="D13" s="5" t="s">
        <v>63</v>
      </c>
      <c r="E13" s="6">
        <v>3019302</v>
      </c>
    </row>
    <row r="14" spans="1:5" ht="26.1" customHeight="1" x14ac:dyDescent="0.45">
      <c r="A14" s="32" t="s">
        <v>64</v>
      </c>
      <c r="B14" s="32"/>
      <c r="C14" s="32"/>
      <c r="D14" s="32"/>
      <c r="E14" s="32"/>
    </row>
  </sheetData>
  <mergeCells count="3">
    <mergeCell ref="A1:E1"/>
    <mergeCell ref="A2:E2"/>
    <mergeCell ref="A14:E14"/>
  </mergeCells>
  <pageMargins left="0.75" right="0.75" top="1" bottom="1" header="0.5" footer="0.5"/>
  <pageSetup fitToHeight="100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zoomScale="85" workbookViewId="0">
      <selection sqref="A1:H1"/>
    </sheetView>
  </sheetViews>
  <sheetFormatPr defaultColWidth="9.1328125" defaultRowHeight="14.25" x14ac:dyDescent="0.45"/>
  <cols>
    <col min="1" max="1" width="5.1328125" style="1" bestFit="1" customWidth="1"/>
    <col min="2" max="2" width="48" style="1" bestFit="1" customWidth="1"/>
    <col min="3" max="3" width="24" style="1" bestFit="1" customWidth="1"/>
    <col min="4" max="8" width="17.1328125" style="1" bestFit="1" customWidth="1"/>
    <col min="9" max="16384" width="9.1328125" style="1"/>
  </cols>
  <sheetData>
    <row r="1" spans="1:8" ht="15" customHeight="1" x14ac:dyDescent="0.45">
      <c r="A1" s="31" t="s">
        <v>65</v>
      </c>
      <c r="B1" s="31"/>
      <c r="C1" s="31"/>
      <c r="D1" s="31"/>
      <c r="E1" s="31"/>
      <c r="F1" s="31"/>
      <c r="G1" s="31"/>
      <c r="H1" s="31"/>
    </row>
    <row r="2" spans="1:8" ht="15" customHeight="1" x14ac:dyDescent="0.45">
      <c r="A2" s="31" t="s">
        <v>1</v>
      </c>
      <c r="B2" s="31"/>
      <c r="C2" s="31"/>
      <c r="D2" s="31"/>
      <c r="E2" s="31"/>
      <c r="F2" s="31"/>
      <c r="G2" s="31"/>
      <c r="H2" s="31"/>
    </row>
    <row r="3" spans="1:8" ht="15" customHeight="1" x14ac:dyDescent="0.45">
      <c r="A3" s="33" t="s">
        <v>66</v>
      </c>
      <c r="B3" s="33"/>
      <c r="C3" s="33"/>
      <c r="D3" s="33"/>
      <c r="E3" s="33"/>
      <c r="F3" s="33"/>
      <c r="G3" s="33"/>
      <c r="H3" s="33"/>
    </row>
    <row r="4" spans="1:8" x14ac:dyDescent="0.45">
      <c r="A4" s="2" t="s">
        <v>2</v>
      </c>
      <c r="B4" s="2" t="s">
        <v>67</v>
      </c>
      <c r="C4" s="2" t="s">
        <v>68</v>
      </c>
      <c r="D4" s="2" t="s">
        <v>69</v>
      </c>
      <c r="E4" s="2" t="s">
        <v>70</v>
      </c>
      <c r="F4" s="2" t="s">
        <v>71</v>
      </c>
      <c r="G4" s="2" t="s">
        <v>72</v>
      </c>
      <c r="H4" s="2" t="s">
        <v>73</v>
      </c>
    </row>
    <row r="5" spans="1:8" x14ac:dyDescent="0.45">
      <c r="A5" s="11">
        <v>1</v>
      </c>
      <c r="B5" s="5" t="s">
        <v>44</v>
      </c>
      <c r="C5" s="5" t="s">
        <v>74</v>
      </c>
      <c r="D5" s="6">
        <v>73486725</v>
      </c>
      <c r="E5" s="6">
        <v>30325065</v>
      </c>
      <c r="F5" s="6">
        <v>36921941</v>
      </c>
      <c r="G5" s="6">
        <v>6239719</v>
      </c>
      <c r="H5" s="6">
        <v>0</v>
      </c>
    </row>
    <row r="6" spans="1:8" x14ac:dyDescent="0.45">
      <c r="A6" s="11">
        <v>2</v>
      </c>
      <c r="B6" s="5" t="s">
        <v>30</v>
      </c>
      <c r="C6" s="5" t="s">
        <v>74</v>
      </c>
      <c r="D6" s="6">
        <v>49222914</v>
      </c>
      <c r="E6" s="6">
        <v>19864266</v>
      </c>
      <c r="F6" s="6">
        <v>16041886</v>
      </c>
      <c r="G6" s="6">
        <v>13316762</v>
      </c>
      <c r="H6" s="6">
        <v>0</v>
      </c>
    </row>
    <row r="7" spans="1:8" x14ac:dyDescent="0.45">
      <c r="A7" s="11">
        <v>3</v>
      </c>
      <c r="B7" s="5" t="s">
        <v>35</v>
      </c>
      <c r="C7" s="5" t="s">
        <v>75</v>
      </c>
      <c r="D7" s="6">
        <v>22064146</v>
      </c>
      <c r="E7" s="6">
        <v>8079920</v>
      </c>
      <c r="F7" s="6">
        <v>12545553</v>
      </c>
      <c r="G7" s="6">
        <v>1315972</v>
      </c>
      <c r="H7" s="6">
        <v>122701</v>
      </c>
    </row>
    <row r="8" spans="1:8" x14ac:dyDescent="0.45">
      <c r="A8" s="11">
        <v>4</v>
      </c>
      <c r="B8" s="5" t="s">
        <v>76</v>
      </c>
      <c r="C8" s="5" t="s">
        <v>74</v>
      </c>
      <c r="D8" s="6">
        <v>15139011</v>
      </c>
      <c r="E8" s="6">
        <v>6336436</v>
      </c>
      <c r="F8" s="6">
        <v>6562061</v>
      </c>
      <c r="G8" s="6">
        <v>2182924</v>
      </c>
      <c r="H8" s="6">
        <v>57590</v>
      </c>
    </row>
    <row r="9" spans="1:8" x14ac:dyDescent="0.45">
      <c r="A9" s="11">
        <v>5</v>
      </c>
      <c r="B9" s="5" t="s">
        <v>57</v>
      </c>
      <c r="C9" s="5" t="s">
        <v>75</v>
      </c>
      <c r="D9" s="6">
        <v>10233511</v>
      </c>
      <c r="E9" s="6">
        <v>4518636</v>
      </c>
      <c r="F9" s="6">
        <v>3640576</v>
      </c>
      <c r="G9" s="6">
        <v>2041835</v>
      </c>
      <c r="H9" s="6">
        <v>32464</v>
      </c>
    </row>
    <row r="10" spans="1:8" x14ac:dyDescent="0.45">
      <c r="A10" s="11" t="s">
        <v>77</v>
      </c>
      <c r="B10" s="5" t="s">
        <v>78</v>
      </c>
      <c r="C10" s="5" t="s">
        <v>2</v>
      </c>
      <c r="D10" s="6">
        <v>170146307</v>
      </c>
      <c r="E10" s="6">
        <v>69124323</v>
      </c>
      <c r="F10" s="6">
        <v>75712017</v>
      </c>
      <c r="G10" s="6">
        <v>25097212</v>
      </c>
      <c r="H10" s="6">
        <v>212755</v>
      </c>
    </row>
    <row r="11" spans="1:8" x14ac:dyDescent="0.45">
      <c r="A11" s="11" t="s">
        <v>77</v>
      </c>
      <c r="B11" s="5" t="s">
        <v>79</v>
      </c>
      <c r="C11" s="5" t="s">
        <v>2</v>
      </c>
      <c r="D11" s="6">
        <v>66.67</v>
      </c>
      <c r="E11" s="6">
        <v>77.58</v>
      </c>
      <c r="F11" s="6">
        <v>65.39</v>
      </c>
      <c r="G11" s="6">
        <v>50.61</v>
      </c>
      <c r="H11" s="6">
        <v>28.37</v>
      </c>
    </row>
    <row r="12" spans="1:8" ht="12.95" customHeight="1" x14ac:dyDescent="0.45">
      <c r="A12" s="32" t="s">
        <v>80</v>
      </c>
      <c r="B12" s="32"/>
      <c r="C12" s="32"/>
      <c r="D12" s="32"/>
      <c r="E12" s="32"/>
      <c r="F12" s="32"/>
      <c r="G12" s="32"/>
      <c r="H12" s="32"/>
    </row>
  </sheetData>
  <mergeCells count="4">
    <mergeCell ref="A1:H1"/>
    <mergeCell ref="A2:H2"/>
    <mergeCell ref="A3:H3"/>
    <mergeCell ref="A12:H12"/>
  </mergeCells>
  <pageMargins left="0.75" right="0.75" top="1" bottom="1" header="0.5" footer="0.5"/>
  <pageSetup fitToHeight="100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zoomScale="85" workbookViewId="0">
      <pane xSplit="1" ySplit="4" topLeftCell="B5" activePane="bottomRight" state="frozen"/>
      <selection pane="topRight" activeCell="B1" sqref="B1"/>
      <selection pane="bottomLeft" activeCell="A5" sqref="A5"/>
      <selection pane="bottomRight" activeCell="B5" sqref="B5"/>
    </sheetView>
  </sheetViews>
  <sheetFormatPr defaultColWidth="9.1328125" defaultRowHeight="14.25" x14ac:dyDescent="0.45"/>
  <cols>
    <col min="1" max="1" width="25.73046875" style="1" bestFit="1" customWidth="1"/>
    <col min="2" max="30" width="13.73046875" style="1" bestFit="1" customWidth="1"/>
    <col min="31" max="33" width="15.3984375" style="1" bestFit="1" customWidth="1"/>
    <col min="34" max="16384" width="9.1328125" style="1"/>
  </cols>
  <sheetData>
    <row r="1" spans="1:33" ht="20.100000000000001" customHeight="1" x14ac:dyDescent="0.45">
      <c r="A1" s="31" t="s">
        <v>81</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row>
    <row r="2" spans="1:33" ht="20.100000000000001" customHeight="1" x14ac:dyDescent="0.45">
      <c r="A2" s="31"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row>
    <row r="3" spans="1:33" ht="20.100000000000001" customHeight="1" x14ac:dyDescent="0.45">
      <c r="A3" s="33" t="s">
        <v>82</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3" ht="26.25" x14ac:dyDescent="0.45">
      <c r="A4" s="2" t="s">
        <v>2</v>
      </c>
      <c r="B4" s="2" t="s">
        <v>83</v>
      </c>
      <c r="C4" s="2" t="s">
        <v>84</v>
      </c>
      <c r="D4" s="2" t="s">
        <v>85</v>
      </c>
      <c r="E4" s="2" t="s">
        <v>86</v>
      </c>
      <c r="F4" s="2" t="s">
        <v>87</v>
      </c>
      <c r="G4" s="2" t="s">
        <v>88</v>
      </c>
      <c r="H4" s="2" t="s">
        <v>89</v>
      </c>
      <c r="I4" s="2" t="s">
        <v>90</v>
      </c>
      <c r="J4" s="2" t="s">
        <v>91</v>
      </c>
      <c r="K4" s="2" t="s">
        <v>92</v>
      </c>
      <c r="L4" s="2" t="s">
        <v>93</v>
      </c>
      <c r="M4" s="2" t="s">
        <v>94</v>
      </c>
      <c r="N4" s="2" t="s">
        <v>95</v>
      </c>
      <c r="O4" s="2" t="s">
        <v>96</v>
      </c>
      <c r="P4" s="2" t="s">
        <v>97</v>
      </c>
      <c r="Q4" s="2" t="s">
        <v>98</v>
      </c>
      <c r="R4" s="2" t="s">
        <v>99</v>
      </c>
      <c r="S4" s="2" t="s">
        <v>100</v>
      </c>
      <c r="T4" s="2" t="s">
        <v>101</v>
      </c>
      <c r="U4" s="2" t="s">
        <v>102</v>
      </c>
      <c r="V4" s="2" t="s">
        <v>103</v>
      </c>
      <c r="W4" s="2" t="s">
        <v>104</v>
      </c>
      <c r="X4" s="2" t="s">
        <v>105</v>
      </c>
      <c r="Y4" s="2" t="s">
        <v>106</v>
      </c>
      <c r="Z4" s="2" t="s">
        <v>107</v>
      </c>
      <c r="AA4" s="2" t="s">
        <v>108</v>
      </c>
      <c r="AB4" s="2" t="s">
        <v>109</v>
      </c>
      <c r="AC4" s="2" t="s">
        <v>110</v>
      </c>
      <c r="AD4" s="2" t="s">
        <v>111</v>
      </c>
      <c r="AE4" s="2" t="s">
        <v>112</v>
      </c>
      <c r="AF4" s="2" t="s">
        <v>113</v>
      </c>
      <c r="AG4" s="2" t="s">
        <v>114</v>
      </c>
    </row>
    <row r="5" spans="1:33" x14ac:dyDescent="0.45">
      <c r="A5" s="12" t="s">
        <v>115</v>
      </c>
      <c r="B5" s="13">
        <v>28347.599999999999</v>
      </c>
      <c r="C5" s="13">
        <v>28317.4</v>
      </c>
      <c r="D5" s="13">
        <v>28238.6</v>
      </c>
      <c r="E5" s="13">
        <v>27686.5</v>
      </c>
      <c r="F5" s="13">
        <v>28200.6</v>
      </c>
      <c r="G5" s="13">
        <v>28164.9</v>
      </c>
      <c r="H5" s="13">
        <v>30294.1</v>
      </c>
      <c r="I5" s="13">
        <v>29011.200000000001</v>
      </c>
      <c r="J5" s="13">
        <v>28685.1</v>
      </c>
      <c r="K5" s="13">
        <v>28021.200000000001</v>
      </c>
      <c r="L5" s="13">
        <v>26467.1</v>
      </c>
      <c r="M5" s="13">
        <v>26334</v>
      </c>
      <c r="N5" s="13">
        <v>26346</v>
      </c>
      <c r="O5" s="13">
        <v>25248</v>
      </c>
      <c r="P5" s="13">
        <v>23739</v>
      </c>
      <c r="Q5" s="13">
        <v>23171</v>
      </c>
      <c r="R5" s="13">
        <v>24390</v>
      </c>
      <c r="S5" s="13">
        <v>24347</v>
      </c>
      <c r="T5" s="13">
        <v>24321</v>
      </c>
      <c r="U5" s="13">
        <v>24324</v>
      </c>
      <c r="V5" s="13">
        <v>30665</v>
      </c>
      <c r="W5" s="13">
        <v>43711</v>
      </c>
      <c r="X5" s="13">
        <v>43936</v>
      </c>
      <c r="Y5" s="13">
        <v>43303</v>
      </c>
      <c r="Z5" s="13">
        <v>42329</v>
      </c>
      <c r="AA5" s="13">
        <v>43140</v>
      </c>
      <c r="AB5" s="13">
        <v>42673</v>
      </c>
      <c r="AC5" s="13">
        <v>42780</v>
      </c>
      <c r="AD5" s="13">
        <v>42822</v>
      </c>
      <c r="AE5" s="13">
        <v>46.5</v>
      </c>
      <c r="AF5" s="13">
        <v>42.6</v>
      </c>
      <c r="AG5" s="13">
        <v>37.299999999999997</v>
      </c>
    </row>
    <row r="6" spans="1:33" x14ac:dyDescent="0.45">
      <c r="A6" s="3" t="s">
        <v>116</v>
      </c>
      <c r="B6" s="14">
        <v>150.5</v>
      </c>
      <c r="C6" s="14">
        <v>130.5</v>
      </c>
      <c r="D6" s="14">
        <v>89</v>
      </c>
      <c r="E6" s="14">
        <v>6</v>
      </c>
      <c r="F6" s="14">
        <v>6</v>
      </c>
      <c r="G6" s="14">
        <v>6</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0.2</v>
      </c>
    </row>
    <row r="7" spans="1:33" x14ac:dyDescent="0.45">
      <c r="A7" s="3" t="s">
        <v>51</v>
      </c>
      <c r="B7" s="14">
        <v>113</v>
      </c>
      <c r="C7" s="14">
        <v>126.1</v>
      </c>
      <c r="D7" s="14">
        <v>132.1</v>
      </c>
      <c r="E7" s="14">
        <v>130.1</v>
      </c>
      <c r="F7" s="14">
        <v>130.1</v>
      </c>
      <c r="G7" s="14">
        <v>130.1</v>
      </c>
      <c r="H7" s="14">
        <v>128.1</v>
      </c>
      <c r="I7" s="14">
        <v>124.9</v>
      </c>
      <c r="J7" s="14">
        <v>124.9</v>
      </c>
      <c r="K7" s="14">
        <v>124.9</v>
      </c>
      <c r="L7" s="14">
        <v>124.9</v>
      </c>
      <c r="M7" s="14">
        <v>125</v>
      </c>
      <c r="N7" s="14">
        <v>217</v>
      </c>
      <c r="O7" s="14">
        <v>219</v>
      </c>
      <c r="P7" s="14">
        <v>129</v>
      </c>
      <c r="Q7" s="14">
        <v>129</v>
      </c>
      <c r="R7" s="14">
        <v>238</v>
      </c>
      <c r="S7" s="14">
        <v>238</v>
      </c>
      <c r="T7" s="14">
        <v>238</v>
      </c>
      <c r="U7" s="14">
        <v>238</v>
      </c>
      <c r="V7" s="14">
        <v>1515</v>
      </c>
      <c r="W7" s="14">
        <v>1587</v>
      </c>
      <c r="X7" s="14">
        <v>1587</v>
      </c>
      <c r="Y7" s="14">
        <v>1712</v>
      </c>
      <c r="Z7" s="14">
        <v>1660</v>
      </c>
      <c r="AA7" s="14">
        <v>1660</v>
      </c>
      <c r="AB7" s="14">
        <v>1660</v>
      </c>
      <c r="AC7" s="14">
        <v>1489</v>
      </c>
      <c r="AD7" s="14">
        <v>1500</v>
      </c>
      <c r="AE7" s="14">
        <v>0.5</v>
      </c>
      <c r="AF7" s="14">
        <v>0.2</v>
      </c>
      <c r="AG7" s="14">
        <v>0.1</v>
      </c>
    </row>
    <row r="8" spans="1:33" x14ac:dyDescent="0.45">
      <c r="A8" s="3" t="s">
        <v>117</v>
      </c>
      <c r="B8" s="14">
        <v>9612.6</v>
      </c>
      <c r="C8" s="14">
        <v>9626.1</v>
      </c>
      <c r="D8" s="14">
        <v>9629.2999999999993</v>
      </c>
      <c r="E8" s="14">
        <v>9632.9</v>
      </c>
      <c r="F8" s="14">
        <v>9621.7999999999993</v>
      </c>
      <c r="G8" s="14">
        <v>9623.1</v>
      </c>
      <c r="H8" s="14">
        <v>9594.9</v>
      </c>
      <c r="I8" s="14">
        <v>9380.1</v>
      </c>
      <c r="J8" s="14">
        <v>9600.2000000000007</v>
      </c>
      <c r="K8" s="14">
        <v>9608.1</v>
      </c>
      <c r="L8" s="14">
        <v>9587</v>
      </c>
      <c r="M8" s="14">
        <v>9505</v>
      </c>
      <c r="N8" s="14">
        <v>9844</v>
      </c>
      <c r="O8" s="14">
        <v>9849</v>
      </c>
      <c r="P8" s="14">
        <v>9843</v>
      </c>
      <c r="Q8" s="14">
        <v>9714</v>
      </c>
      <c r="R8" s="14">
        <v>9871</v>
      </c>
      <c r="S8" s="14">
        <v>9840</v>
      </c>
      <c r="T8" s="14">
        <v>9836</v>
      </c>
      <c r="U8" s="14">
        <v>9840</v>
      </c>
      <c r="V8" s="14">
        <v>9781</v>
      </c>
      <c r="W8" s="14">
        <v>9808</v>
      </c>
      <c r="X8" s="14">
        <v>9805</v>
      </c>
      <c r="Y8" s="14">
        <v>9808</v>
      </c>
      <c r="Z8" s="14">
        <v>9774</v>
      </c>
      <c r="AA8" s="14">
        <v>9559</v>
      </c>
      <c r="AB8" s="14">
        <v>9297</v>
      </c>
      <c r="AC8" s="14">
        <v>9236</v>
      </c>
      <c r="AD8" s="14">
        <v>9200</v>
      </c>
      <c r="AE8" s="14">
        <v>18.8</v>
      </c>
      <c r="AF8" s="14">
        <v>14.3</v>
      </c>
      <c r="AG8" s="14">
        <v>12.7</v>
      </c>
    </row>
    <row r="9" spans="1:33" x14ac:dyDescent="0.45">
      <c r="A9" s="3" t="s">
        <v>32</v>
      </c>
      <c r="B9" s="14">
        <v>11530.4</v>
      </c>
      <c r="C9" s="14">
        <v>11514.1</v>
      </c>
      <c r="D9" s="14">
        <v>11482</v>
      </c>
      <c r="E9" s="14">
        <v>11027.4</v>
      </c>
      <c r="F9" s="14">
        <v>11454.7</v>
      </c>
      <c r="G9" s="14">
        <v>11364</v>
      </c>
      <c r="H9" s="14">
        <v>11405.5</v>
      </c>
      <c r="I9" s="14">
        <v>10807.4</v>
      </c>
      <c r="J9" s="14">
        <v>10330.299999999999</v>
      </c>
      <c r="K9" s="14">
        <v>9628.7999999999993</v>
      </c>
      <c r="L9" s="14">
        <v>8133.8</v>
      </c>
      <c r="M9" s="14">
        <v>8188</v>
      </c>
      <c r="N9" s="14">
        <v>7917</v>
      </c>
      <c r="O9" s="14">
        <v>6850</v>
      </c>
      <c r="P9" s="14">
        <v>5436</v>
      </c>
      <c r="Q9" s="14">
        <v>4992</v>
      </c>
      <c r="R9" s="14">
        <v>5904</v>
      </c>
      <c r="S9" s="14">
        <v>5409</v>
      </c>
      <c r="T9" s="14">
        <v>5397</v>
      </c>
      <c r="U9" s="14">
        <v>5397</v>
      </c>
      <c r="V9" s="14">
        <v>10313</v>
      </c>
      <c r="W9" s="14">
        <v>22581</v>
      </c>
      <c r="X9" s="14">
        <v>21923</v>
      </c>
      <c r="Y9" s="14">
        <v>22040</v>
      </c>
      <c r="Z9" s="14">
        <v>21291</v>
      </c>
      <c r="AA9" s="14">
        <v>22324</v>
      </c>
      <c r="AB9" s="14">
        <v>21697</v>
      </c>
      <c r="AC9" s="14">
        <v>20897</v>
      </c>
      <c r="AD9" s="14">
        <v>20638</v>
      </c>
      <c r="AE9" s="14">
        <v>10.3</v>
      </c>
      <c r="AF9" s="14">
        <v>15.3</v>
      </c>
      <c r="AG9" s="14">
        <v>15.2</v>
      </c>
    </row>
    <row r="10" spans="1:33" x14ac:dyDescent="0.45">
      <c r="A10" s="5" t="s">
        <v>118</v>
      </c>
      <c r="B10" s="8">
        <v>7012.8</v>
      </c>
      <c r="C10" s="8">
        <v>6994.2</v>
      </c>
      <c r="D10" s="8">
        <v>6959.8</v>
      </c>
      <c r="E10" s="8">
        <v>6600</v>
      </c>
      <c r="F10" s="8">
        <v>6506.3</v>
      </c>
      <c r="G10" s="8">
        <v>6480.3</v>
      </c>
      <c r="H10" s="8">
        <v>6561.1</v>
      </c>
      <c r="I10" s="8">
        <v>6178.3</v>
      </c>
      <c r="J10" s="8">
        <v>6037.5</v>
      </c>
      <c r="K10" s="8">
        <v>5416.2</v>
      </c>
      <c r="L10" s="8">
        <v>3962.6</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9</v>
      </c>
      <c r="AG10" s="8">
        <v>9.1999999999999993</v>
      </c>
    </row>
    <row r="11" spans="1:33" x14ac:dyDescent="0.45">
      <c r="A11" s="5" t="s">
        <v>119</v>
      </c>
      <c r="B11" s="8">
        <v>3321.7</v>
      </c>
      <c r="C11" s="8">
        <v>3324</v>
      </c>
      <c r="D11" s="8">
        <v>3310.4</v>
      </c>
      <c r="E11" s="8">
        <v>3117.6</v>
      </c>
      <c r="F11" s="8">
        <v>3233.6</v>
      </c>
      <c r="G11" s="8">
        <v>3169.6</v>
      </c>
      <c r="H11" s="8">
        <v>2594.1999999999998</v>
      </c>
      <c r="I11" s="8">
        <v>2335.1</v>
      </c>
      <c r="J11" s="8">
        <v>2032.1</v>
      </c>
      <c r="K11" s="8">
        <v>2021.4</v>
      </c>
      <c r="L11" s="8">
        <v>1984.6</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3</v>
      </c>
      <c r="AG11" s="8">
        <v>4.4000000000000004</v>
      </c>
    </row>
    <row r="12" spans="1:33" x14ac:dyDescent="0.45">
      <c r="A12" s="5" t="s">
        <v>120</v>
      </c>
      <c r="B12" s="8">
        <v>230.4</v>
      </c>
      <c r="C12" s="8">
        <v>230.4</v>
      </c>
      <c r="D12" s="8">
        <v>230.4</v>
      </c>
      <c r="E12" s="8">
        <v>230.4</v>
      </c>
      <c r="F12" s="8">
        <v>230.4</v>
      </c>
      <c r="G12" s="8">
        <v>229.7</v>
      </c>
      <c r="H12" s="8">
        <v>233.3</v>
      </c>
      <c r="I12" s="8">
        <v>233.3</v>
      </c>
      <c r="J12" s="8">
        <v>162.4</v>
      </c>
      <c r="K12" s="8">
        <v>7.7</v>
      </c>
      <c r="L12" s="8">
        <v>7.7</v>
      </c>
      <c r="M12" s="8">
        <v>0</v>
      </c>
      <c r="N12" s="8">
        <v>0</v>
      </c>
      <c r="O12" s="8">
        <v>0</v>
      </c>
      <c r="P12" s="8">
        <v>0</v>
      </c>
      <c r="Q12" s="8">
        <v>0</v>
      </c>
      <c r="R12" s="8">
        <v>0</v>
      </c>
      <c r="S12" s="8">
        <v>0</v>
      </c>
      <c r="T12" s="8">
        <v>0</v>
      </c>
      <c r="U12" s="8">
        <v>0</v>
      </c>
      <c r="V12" s="8">
        <v>0</v>
      </c>
      <c r="W12" s="8">
        <v>0</v>
      </c>
      <c r="X12" s="8">
        <v>0</v>
      </c>
      <c r="Y12" s="8">
        <v>0</v>
      </c>
      <c r="Z12" s="8">
        <v>0</v>
      </c>
      <c r="AA12" s="8">
        <v>0</v>
      </c>
      <c r="AB12" s="8">
        <v>0</v>
      </c>
      <c r="AC12" s="8">
        <v>0</v>
      </c>
      <c r="AD12" s="8">
        <v>0</v>
      </c>
      <c r="AE12" s="8">
        <v>0</v>
      </c>
      <c r="AF12" s="8">
        <v>0.2</v>
      </c>
      <c r="AG12" s="8">
        <v>0.3</v>
      </c>
    </row>
    <row r="13" spans="1:33" x14ac:dyDescent="0.45">
      <c r="A13" s="5" t="s">
        <v>121</v>
      </c>
      <c r="B13" s="8">
        <v>4.4000000000000004</v>
      </c>
      <c r="C13" s="8">
        <v>4.4000000000000004</v>
      </c>
      <c r="D13" s="8">
        <v>4.4000000000000004</v>
      </c>
      <c r="E13" s="8">
        <v>4.4000000000000004</v>
      </c>
      <c r="F13" s="8">
        <v>4.4000000000000004</v>
      </c>
      <c r="G13" s="8">
        <v>4.4000000000000004</v>
      </c>
      <c r="H13" s="8">
        <v>3</v>
      </c>
      <c r="I13" s="8">
        <v>4.4000000000000004</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row>
    <row r="14" spans="1:33" x14ac:dyDescent="0.45">
      <c r="A14" s="5" t="s">
        <v>122</v>
      </c>
      <c r="B14" s="8">
        <v>961.1</v>
      </c>
      <c r="C14" s="8">
        <v>961.1</v>
      </c>
      <c r="D14" s="8">
        <v>977</v>
      </c>
      <c r="E14" s="8">
        <v>1075</v>
      </c>
      <c r="F14" s="8">
        <v>1480</v>
      </c>
      <c r="G14" s="8">
        <v>1480</v>
      </c>
      <c r="H14" s="8">
        <v>2013.9</v>
      </c>
      <c r="I14" s="8">
        <v>2056.3000000000002</v>
      </c>
      <c r="J14" s="8">
        <v>2098.3000000000002</v>
      </c>
      <c r="K14" s="8">
        <v>2183.5</v>
      </c>
      <c r="L14" s="8">
        <v>2178.9</v>
      </c>
      <c r="M14" s="8">
        <v>0</v>
      </c>
      <c r="N14" s="8">
        <v>0</v>
      </c>
      <c r="O14" s="8">
        <v>0</v>
      </c>
      <c r="P14" s="8">
        <v>0</v>
      </c>
      <c r="Q14" s="8">
        <v>0</v>
      </c>
      <c r="R14" s="8">
        <v>0</v>
      </c>
      <c r="S14" s="8">
        <v>0</v>
      </c>
      <c r="T14" s="8">
        <v>0</v>
      </c>
      <c r="U14" s="8">
        <v>0</v>
      </c>
      <c r="V14" s="8">
        <v>0</v>
      </c>
      <c r="W14" s="8">
        <v>0</v>
      </c>
      <c r="X14" s="8">
        <v>0</v>
      </c>
      <c r="Y14" s="8">
        <v>0</v>
      </c>
      <c r="Z14" s="8">
        <v>0</v>
      </c>
      <c r="AA14" s="8">
        <v>0</v>
      </c>
      <c r="AB14" s="8">
        <v>0</v>
      </c>
      <c r="AC14" s="8">
        <v>0</v>
      </c>
      <c r="AD14" s="8">
        <v>0</v>
      </c>
      <c r="AE14" s="8">
        <v>0</v>
      </c>
      <c r="AF14" s="8">
        <v>3.1</v>
      </c>
      <c r="AG14" s="8">
        <v>1.3</v>
      </c>
    </row>
    <row r="15" spans="1:33" x14ac:dyDescent="0.45">
      <c r="A15" s="3" t="s">
        <v>29</v>
      </c>
      <c r="B15" s="14">
        <v>2240</v>
      </c>
      <c r="C15" s="14">
        <v>2240</v>
      </c>
      <c r="D15" s="14">
        <v>2240</v>
      </c>
      <c r="E15" s="14">
        <v>2240</v>
      </c>
      <c r="F15" s="14">
        <v>2240</v>
      </c>
      <c r="G15" s="14">
        <v>2240</v>
      </c>
      <c r="H15" s="14">
        <v>4390</v>
      </c>
      <c r="I15" s="14">
        <v>4390</v>
      </c>
      <c r="J15" s="14">
        <v>4390</v>
      </c>
      <c r="K15" s="14">
        <v>4390</v>
      </c>
      <c r="L15" s="14">
        <v>4390</v>
      </c>
      <c r="M15" s="14">
        <v>4390</v>
      </c>
      <c r="N15" s="14">
        <v>4390</v>
      </c>
      <c r="O15" s="14">
        <v>4324</v>
      </c>
      <c r="P15" s="14">
        <v>4324</v>
      </c>
      <c r="Q15" s="14">
        <v>4324</v>
      </c>
      <c r="R15" s="14">
        <v>4324</v>
      </c>
      <c r="S15" s="14">
        <v>4324</v>
      </c>
      <c r="T15" s="14">
        <v>4310</v>
      </c>
      <c r="U15" s="14">
        <v>4310</v>
      </c>
      <c r="V15" s="14">
        <v>4310</v>
      </c>
      <c r="W15" s="14">
        <v>4310</v>
      </c>
      <c r="X15" s="14">
        <v>4746</v>
      </c>
      <c r="Y15" s="14">
        <v>4310</v>
      </c>
      <c r="Z15" s="14">
        <v>4310</v>
      </c>
      <c r="AA15" s="14">
        <v>4310</v>
      </c>
      <c r="AB15" s="14">
        <v>4310</v>
      </c>
      <c r="AC15" s="14">
        <v>4746</v>
      </c>
      <c r="AD15" s="14">
        <v>4746</v>
      </c>
      <c r="AE15" s="14">
        <v>8.1999999999999993</v>
      </c>
      <c r="AF15" s="14">
        <v>6.5</v>
      </c>
      <c r="AG15" s="14">
        <v>3</v>
      </c>
    </row>
    <row r="16" spans="1:33" x14ac:dyDescent="0.45">
      <c r="A16" s="3" t="s">
        <v>123</v>
      </c>
      <c r="B16" s="14">
        <v>0</v>
      </c>
      <c r="C16" s="14">
        <v>0</v>
      </c>
      <c r="D16" s="14">
        <v>0</v>
      </c>
      <c r="E16" s="14">
        <v>0</v>
      </c>
      <c r="F16" s="14">
        <v>95</v>
      </c>
      <c r="G16" s="14">
        <v>95</v>
      </c>
      <c r="H16" s="14">
        <v>0</v>
      </c>
      <c r="I16" s="14">
        <v>0</v>
      </c>
      <c r="J16" s="14">
        <v>0</v>
      </c>
      <c r="K16" s="14">
        <v>0</v>
      </c>
      <c r="L16" s="14">
        <v>0</v>
      </c>
      <c r="M16" s="14">
        <v>0</v>
      </c>
      <c r="N16" s="14">
        <v>0</v>
      </c>
      <c r="O16" s="14">
        <v>0</v>
      </c>
      <c r="P16" s="14">
        <v>0</v>
      </c>
      <c r="Q16" s="14">
        <v>0</v>
      </c>
      <c r="R16" s="14">
        <v>0</v>
      </c>
      <c r="S16" s="14">
        <v>274</v>
      </c>
      <c r="T16" s="14">
        <v>274</v>
      </c>
      <c r="U16" s="14">
        <v>274</v>
      </c>
      <c r="V16" s="14">
        <v>268</v>
      </c>
      <c r="W16" s="14">
        <v>613</v>
      </c>
      <c r="X16" s="14">
        <v>442</v>
      </c>
      <c r="Y16" s="14">
        <v>0</v>
      </c>
      <c r="Z16" s="14">
        <v>0</v>
      </c>
      <c r="AA16" s="14">
        <v>0</v>
      </c>
      <c r="AB16" s="14">
        <v>441</v>
      </c>
      <c r="AC16" s="14">
        <v>411</v>
      </c>
      <c r="AD16" s="14">
        <v>411</v>
      </c>
      <c r="AE16" s="14">
        <v>0.5</v>
      </c>
      <c r="AF16" s="14">
        <v>0</v>
      </c>
      <c r="AG16" s="14">
        <v>0</v>
      </c>
    </row>
    <row r="17" spans="1:33" x14ac:dyDescent="0.45">
      <c r="A17" s="3" t="s">
        <v>124</v>
      </c>
      <c r="B17" s="14">
        <v>19.600000000000001</v>
      </c>
      <c r="C17" s="14">
        <v>19.600000000000001</v>
      </c>
      <c r="D17" s="14">
        <v>19.600000000000001</v>
      </c>
      <c r="E17" s="14">
        <v>59.6</v>
      </c>
      <c r="F17" s="14">
        <v>101.1</v>
      </c>
      <c r="G17" s="14">
        <v>101.1</v>
      </c>
      <c r="H17" s="14">
        <v>106</v>
      </c>
      <c r="I17" s="14">
        <v>8</v>
      </c>
      <c r="J17" s="14">
        <v>8.6999999999999993</v>
      </c>
      <c r="K17" s="14">
        <v>24.5</v>
      </c>
      <c r="L17" s="14">
        <v>92</v>
      </c>
      <c r="M17" s="14">
        <v>110</v>
      </c>
      <c r="N17" s="14">
        <v>6</v>
      </c>
      <c r="O17" s="14">
        <v>6</v>
      </c>
      <c r="P17" s="14">
        <v>6</v>
      </c>
      <c r="Q17" s="14">
        <v>12</v>
      </c>
      <c r="R17" s="14">
        <v>12</v>
      </c>
      <c r="S17" s="14">
        <v>0</v>
      </c>
      <c r="T17" s="14">
        <v>0</v>
      </c>
      <c r="U17" s="14">
        <v>0</v>
      </c>
      <c r="V17" s="14">
        <v>0</v>
      </c>
      <c r="W17" s="14">
        <v>0</v>
      </c>
      <c r="X17" s="14">
        <v>0</v>
      </c>
      <c r="Y17" s="14">
        <v>0</v>
      </c>
      <c r="Z17" s="14">
        <v>0</v>
      </c>
      <c r="AA17" s="14">
        <v>0</v>
      </c>
      <c r="AB17" s="14">
        <v>0</v>
      </c>
      <c r="AC17" s="14">
        <v>0</v>
      </c>
      <c r="AD17" s="14">
        <v>0</v>
      </c>
      <c r="AE17" s="14">
        <v>0</v>
      </c>
      <c r="AF17" s="14">
        <v>0</v>
      </c>
      <c r="AG17" s="14">
        <v>0</v>
      </c>
    </row>
    <row r="18" spans="1:33" x14ac:dyDescent="0.45">
      <c r="A18" s="3" t="s">
        <v>125</v>
      </c>
      <c r="B18" s="14">
        <v>118.2</v>
      </c>
      <c r="C18" s="14">
        <v>120.7</v>
      </c>
      <c r="D18" s="14">
        <v>120.7</v>
      </c>
      <c r="E18" s="14">
        <v>120.7</v>
      </c>
      <c r="F18" s="14">
        <v>120.6</v>
      </c>
      <c r="G18" s="14">
        <v>176.6</v>
      </c>
      <c r="H18" s="14">
        <v>176.6</v>
      </c>
      <c r="I18" s="14">
        <v>176.8</v>
      </c>
      <c r="J18" s="14">
        <v>173.9</v>
      </c>
      <c r="K18" s="14">
        <v>203.9</v>
      </c>
      <c r="L18" s="14">
        <v>221.9</v>
      </c>
      <c r="M18" s="14">
        <v>226</v>
      </c>
      <c r="N18" s="14">
        <v>245</v>
      </c>
      <c r="O18" s="14">
        <v>297</v>
      </c>
      <c r="P18" s="14">
        <v>297</v>
      </c>
      <c r="Q18" s="14">
        <v>297</v>
      </c>
      <c r="R18" s="14">
        <v>296</v>
      </c>
      <c r="S18" s="14">
        <v>524</v>
      </c>
      <c r="T18" s="14">
        <v>526</v>
      </c>
      <c r="U18" s="14">
        <v>526</v>
      </c>
      <c r="V18" s="14">
        <v>737</v>
      </c>
      <c r="W18" s="14">
        <v>1072</v>
      </c>
      <c r="X18" s="14">
        <v>1692</v>
      </c>
      <c r="Y18" s="14">
        <v>1692</v>
      </c>
      <c r="Z18" s="14">
        <v>1553</v>
      </c>
      <c r="AA18" s="14">
        <v>1553</v>
      </c>
      <c r="AB18" s="14">
        <v>1535</v>
      </c>
      <c r="AC18" s="14">
        <v>2473</v>
      </c>
      <c r="AD18" s="14">
        <v>2800</v>
      </c>
      <c r="AE18" s="14">
        <v>1</v>
      </c>
      <c r="AF18" s="14">
        <v>0.3</v>
      </c>
      <c r="AG18" s="14">
        <v>0.2</v>
      </c>
    </row>
    <row r="19" spans="1:33" x14ac:dyDescent="0.45">
      <c r="A19" s="5" t="s">
        <v>126</v>
      </c>
      <c r="B19" s="8">
        <v>78.8</v>
      </c>
      <c r="C19" s="8">
        <v>81.3</v>
      </c>
      <c r="D19" s="8">
        <v>81.3</v>
      </c>
      <c r="E19" s="8">
        <v>81.3</v>
      </c>
      <c r="F19" s="8">
        <v>81.3</v>
      </c>
      <c r="G19" s="8">
        <v>137.30000000000001</v>
      </c>
      <c r="H19" s="8">
        <v>137.30000000000001</v>
      </c>
      <c r="I19" s="8">
        <v>137.5</v>
      </c>
      <c r="J19" s="8">
        <v>135</v>
      </c>
      <c r="K19" s="8">
        <v>165</v>
      </c>
      <c r="L19" s="8">
        <v>183</v>
      </c>
      <c r="M19" s="8">
        <v>0</v>
      </c>
      <c r="N19" s="8">
        <v>0</v>
      </c>
      <c r="O19" s="8">
        <v>0</v>
      </c>
      <c r="P19" s="8">
        <v>0</v>
      </c>
      <c r="Q19" s="8">
        <v>0</v>
      </c>
      <c r="R19" s="8">
        <v>0</v>
      </c>
      <c r="S19" s="8">
        <v>0</v>
      </c>
      <c r="T19" s="8">
        <v>0</v>
      </c>
      <c r="U19" s="8">
        <v>0</v>
      </c>
      <c r="V19" s="8">
        <v>0</v>
      </c>
      <c r="W19" s="8">
        <v>0</v>
      </c>
      <c r="X19" s="8">
        <v>0</v>
      </c>
      <c r="Y19" s="8">
        <v>0</v>
      </c>
      <c r="Z19" s="8">
        <v>0</v>
      </c>
      <c r="AA19" s="8">
        <v>0</v>
      </c>
      <c r="AB19" s="8">
        <v>0</v>
      </c>
      <c r="AC19" s="8">
        <v>0</v>
      </c>
      <c r="AD19" s="8">
        <v>0</v>
      </c>
      <c r="AE19" s="8">
        <v>0</v>
      </c>
      <c r="AF19" s="8">
        <v>0.2</v>
      </c>
      <c r="AG19" s="8">
        <v>0.1</v>
      </c>
    </row>
    <row r="20" spans="1:33" x14ac:dyDescent="0.45">
      <c r="A20" s="5" t="s">
        <v>127</v>
      </c>
      <c r="B20" s="8">
        <v>39.4</v>
      </c>
      <c r="C20" s="8">
        <v>39.4</v>
      </c>
      <c r="D20" s="8">
        <v>39.4</v>
      </c>
      <c r="E20" s="8">
        <v>39.4</v>
      </c>
      <c r="F20" s="8">
        <v>39.299999999999997</v>
      </c>
      <c r="G20" s="8">
        <v>39.299999999999997</v>
      </c>
      <c r="H20" s="8">
        <v>39.299999999999997</v>
      </c>
      <c r="I20" s="8">
        <v>39.299999999999997</v>
      </c>
      <c r="J20" s="8">
        <v>38.9</v>
      </c>
      <c r="K20" s="8">
        <v>38.9</v>
      </c>
      <c r="L20" s="8">
        <v>38.9</v>
      </c>
      <c r="M20" s="8">
        <v>0</v>
      </c>
      <c r="N20" s="8">
        <v>0</v>
      </c>
      <c r="O20" s="8">
        <v>0</v>
      </c>
      <c r="P20" s="8">
        <v>0</v>
      </c>
      <c r="Q20" s="8">
        <v>0</v>
      </c>
      <c r="R20" s="8">
        <v>0</v>
      </c>
      <c r="S20" s="8">
        <v>0</v>
      </c>
      <c r="T20" s="8">
        <v>0</v>
      </c>
      <c r="U20" s="8">
        <v>0</v>
      </c>
      <c r="V20" s="8">
        <v>0</v>
      </c>
      <c r="W20" s="8">
        <v>0</v>
      </c>
      <c r="X20" s="8">
        <v>0</v>
      </c>
      <c r="Y20" s="8">
        <v>0</v>
      </c>
      <c r="Z20" s="8">
        <v>0</v>
      </c>
      <c r="AA20" s="8">
        <v>0</v>
      </c>
      <c r="AB20" s="8">
        <v>0</v>
      </c>
      <c r="AC20" s="8">
        <v>0</v>
      </c>
      <c r="AD20" s="8">
        <v>0</v>
      </c>
      <c r="AE20" s="8">
        <v>0</v>
      </c>
      <c r="AF20" s="8">
        <v>0.1</v>
      </c>
      <c r="AG20" s="8">
        <v>0.1</v>
      </c>
    </row>
    <row r="21" spans="1:33" x14ac:dyDescent="0.45">
      <c r="A21" s="3" t="s">
        <v>34</v>
      </c>
      <c r="B21" s="14">
        <v>3911.9</v>
      </c>
      <c r="C21" s="14">
        <v>3911.9</v>
      </c>
      <c r="D21" s="14">
        <v>3911.9</v>
      </c>
      <c r="E21" s="14">
        <v>3863.9</v>
      </c>
      <c r="F21" s="14">
        <v>3863.9</v>
      </c>
      <c r="G21" s="14">
        <v>3863.6</v>
      </c>
      <c r="H21" s="14">
        <v>3863.6</v>
      </c>
      <c r="I21" s="14">
        <v>3821.6</v>
      </c>
      <c r="J21" s="14">
        <v>3813.4</v>
      </c>
      <c r="K21" s="14">
        <v>3813.4</v>
      </c>
      <c r="L21" s="14">
        <v>3813.4</v>
      </c>
      <c r="M21" s="14">
        <v>3688</v>
      </c>
      <c r="N21" s="14">
        <v>3688</v>
      </c>
      <c r="O21" s="14">
        <v>3688</v>
      </c>
      <c r="P21" s="14">
        <v>3688</v>
      </c>
      <c r="Q21" s="14">
        <v>3688</v>
      </c>
      <c r="R21" s="14">
        <v>3730</v>
      </c>
      <c r="S21" s="14">
        <v>3730</v>
      </c>
      <c r="T21" s="14">
        <v>3730</v>
      </c>
      <c r="U21" s="14">
        <v>3730</v>
      </c>
      <c r="V21" s="14">
        <v>3730</v>
      </c>
      <c r="W21" s="14">
        <v>3730</v>
      </c>
      <c r="X21" s="14">
        <v>3730</v>
      </c>
      <c r="Y21" s="14">
        <v>3730</v>
      </c>
      <c r="Z21" s="14">
        <v>3730</v>
      </c>
      <c r="AA21" s="14">
        <v>3730</v>
      </c>
      <c r="AB21" s="14">
        <v>3730</v>
      </c>
      <c r="AC21" s="14">
        <v>3526</v>
      </c>
      <c r="AD21" s="14">
        <v>3526</v>
      </c>
      <c r="AE21" s="14">
        <v>7.1</v>
      </c>
      <c r="AF21" s="14">
        <v>5.7</v>
      </c>
      <c r="AG21" s="14">
        <v>5.2</v>
      </c>
    </row>
    <row r="22" spans="1:33" x14ac:dyDescent="0.45">
      <c r="A22" s="3" t="s">
        <v>128</v>
      </c>
      <c r="B22" s="14">
        <v>288.3</v>
      </c>
      <c r="C22" s="14">
        <v>265.3</v>
      </c>
      <c r="D22" s="14">
        <v>250.9</v>
      </c>
      <c r="E22" s="14">
        <v>242.8</v>
      </c>
      <c r="F22" s="14">
        <v>204.3</v>
      </c>
      <c r="G22" s="14">
        <v>202.3</v>
      </c>
      <c r="H22" s="14">
        <v>138.30000000000001</v>
      </c>
      <c r="I22" s="14">
        <v>67.3</v>
      </c>
      <c r="J22" s="14">
        <v>8.6</v>
      </c>
      <c r="K22" s="14">
        <v>7.5</v>
      </c>
      <c r="L22" s="14">
        <v>4</v>
      </c>
      <c r="M22" s="14">
        <v>2</v>
      </c>
      <c r="N22" s="14">
        <v>2</v>
      </c>
      <c r="O22" s="14">
        <v>2</v>
      </c>
      <c r="P22" s="14">
        <v>2</v>
      </c>
      <c r="Q22" s="14">
        <v>2</v>
      </c>
      <c r="R22" s="14">
        <v>2</v>
      </c>
      <c r="S22" s="14">
        <v>2</v>
      </c>
      <c r="T22" s="14">
        <v>3</v>
      </c>
      <c r="U22" s="14">
        <v>3</v>
      </c>
      <c r="V22" s="14">
        <v>4</v>
      </c>
      <c r="W22" s="14">
        <v>4</v>
      </c>
      <c r="X22" s="14">
        <v>4</v>
      </c>
      <c r="Y22" s="14">
        <v>4</v>
      </c>
      <c r="Z22" s="14">
        <v>4</v>
      </c>
      <c r="AA22" s="14">
        <v>4</v>
      </c>
      <c r="AB22" s="14">
        <v>3</v>
      </c>
      <c r="AC22" s="14">
        <v>3</v>
      </c>
      <c r="AD22" s="14">
        <v>2</v>
      </c>
      <c r="AE22" s="14">
        <v>0</v>
      </c>
      <c r="AF22" s="14">
        <v>0</v>
      </c>
      <c r="AG22" s="14">
        <v>0.4</v>
      </c>
    </row>
    <row r="23" spans="1:33" x14ac:dyDescent="0.45">
      <c r="A23" s="5" t="s">
        <v>129</v>
      </c>
      <c r="B23" s="8">
        <v>288.3</v>
      </c>
      <c r="C23" s="8">
        <v>265.3</v>
      </c>
      <c r="D23" s="8">
        <v>250.9</v>
      </c>
      <c r="E23" s="8">
        <v>242.8</v>
      </c>
      <c r="F23" s="8">
        <v>204.3</v>
      </c>
      <c r="G23" s="8">
        <v>202.3</v>
      </c>
      <c r="H23" s="8">
        <v>138.30000000000001</v>
      </c>
      <c r="I23" s="8">
        <v>67.3</v>
      </c>
      <c r="J23" s="8">
        <v>8.6</v>
      </c>
      <c r="K23" s="8">
        <v>7.5</v>
      </c>
      <c r="L23" s="8">
        <v>4</v>
      </c>
      <c r="M23" s="8">
        <v>0</v>
      </c>
      <c r="N23" s="8">
        <v>0</v>
      </c>
      <c r="O23" s="8">
        <v>0</v>
      </c>
      <c r="P23" s="8">
        <v>0</v>
      </c>
      <c r="Q23" s="8">
        <v>0</v>
      </c>
      <c r="R23" s="8">
        <v>0</v>
      </c>
      <c r="S23" s="8">
        <v>0</v>
      </c>
      <c r="T23" s="8">
        <v>0</v>
      </c>
      <c r="U23" s="8">
        <v>0</v>
      </c>
      <c r="V23" s="8">
        <v>0</v>
      </c>
      <c r="W23" s="8">
        <v>0</v>
      </c>
      <c r="X23" s="8">
        <v>0</v>
      </c>
      <c r="Y23" s="8">
        <v>0</v>
      </c>
      <c r="Z23" s="8">
        <v>0</v>
      </c>
      <c r="AA23" s="8">
        <v>0</v>
      </c>
      <c r="AB23" s="8">
        <v>0</v>
      </c>
      <c r="AC23" s="8">
        <v>0</v>
      </c>
      <c r="AD23" s="8">
        <v>0</v>
      </c>
      <c r="AE23" s="8">
        <v>0</v>
      </c>
      <c r="AF23" s="8">
        <v>0</v>
      </c>
      <c r="AG23" s="8">
        <v>0.4</v>
      </c>
    </row>
    <row r="24" spans="1:33" x14ac:dyDescent="0.45">
      <c r="A24" s="3" t="s">
        <v>130</v>
      </c>
      <c r="B24" s="14">
        <v>363.1</v>
      </c>
      <c r="C24" s="14">
        <v>363.1</v>
      </c>
      <c r="D24" s="14">
        <v>363.1</v>
      </c>
      <c r="E24" s="14">
        <v>363.1</v>
      </c>
      <c r="F24" s="14">
        <v>363.1</v>
      </c>
      <c r="G24" s="14">
        <v>363.1</v>
      </c>
      <c r="H24" s="14">
        <v>491.1</v>
      </c>
      <c r="I24" s="14">
        <v>235.1</v>
      </c>
      <c r="J24" s="14">
        <v>235.1</v>
      </c>
      <c r="K24" s="14">
        <v>220.1</v>
      </c>
      <c r="L24" s="14">
        <v>100.1</v>
      </c>
      <c r="M24" s="14">
        <v>100</v>
      </c>
      <c r="N24" s="14">
        <v>37</v>
      </c>
      <c r="O24" s="14">
        <v>13</v>
      </c>
      <c r="P24" s="14">
        <v>13</v>
      </c>
      <c r="Q24" s="14">
        <v>13</v>
      </c>
      <c r="R24" s="14">
        <v>13</v>
      </c>
      <c r="S24" s="14">
        <v>7</v>
      </c>
      <c r="T24" s="14">
        <v>7</v>
      </c>
      <c r="U24" s="14">
        <v>7</v>
      </c>
      <c r="V24" s="14">
        <v>7</v>
      </c>
      <c r="W24" s="14">
        <v>7</v>
      </c>
      <c r="X24" s="14">
        <v>7</v>
      </c>
      <c r="Y24" s="14">
        <v>7</v>
      </c>
      <c r="Z24" s="14">
        <v>7</v>
      </c>
      <c r="AA24" s="14">
        <v>0</v>
      </c>
      <c r="AB24" s="14">
        <v>0</v>
      </c>
      <c r="AC24" s="14">
        <v>0</v>
      </c>
      <c r="AD24" s="14">
        <v>0</v>
      </c>
      <c r="AE24" s="14">
        <v>0</v>
      </c>
      <c r="AF24" s="14">
        <v>0.3</v>
      </c>
      <c r="AG24" s="14">
        <v>0.5</v>
      </c>
    </row>
    <row r="25" spans="1:33" x14ac:dyDescent="0.45">
      <c r="A25" s="12" t="s">
        <v>131</v>
      </c>
      <c r="B25" s="13">
        <v>47578.6</v>
      </c>
      <c r="C25" s="13">
        <v>48096.2</v>
      </c>
      <c r="D25" s="13">
        <v>48298.3</v>
      </c>
      <c r="E25" s="13">
        <v>47205.3</v>
      </c>
      <c r="F25" s="13">
        <v>46445.599999999999</v>
      </c>
      <c r="G25" s="13">
        <v>45607.1</v>
      </c>
      <c r="H25" s="13">
        <v>41034.6</v>
      </c>
      <c r="I25" s="13">
        <v>39284.199999999997</v>
      </c>
      <c r="J25" s="13">
        <v>38642.9</v>
      </c>
      <c r="K25" s="13">
        <v>37927</v>
      </c>
      <c r="L25" s="13">
        <v>37637.699999999997</v>
      </c>
      <c r="M25" s="13">
        <v>37479</v>
      </c>
      <c r="N25" s="13">
        <v>36867</v>
      </c>
      <c r="O25" s="13">
        <v>36460</v>
      </c>
      <c r="P25" s="13">
        <v>34261</v>
      </c>
      <c r="Q25" s="13">
        <v>34492</v>
      </c>
      <c r="R25" s="13">
        <v>32087</v>
      </c>
      <c r="S25" s="13">
        <v>30085</v>
      </c>
      <c r="T25" s="13">
        <v>27989</v>
      </c>
      <c r="U25" s="13">
        <v>27848</v>
      </c>
      <c r="V25" s="13">
        <v>21711</v>
      </c>
      <c r="W25" s="13">
        <v>10150</v>
      </c>
      <c r="X25" s="13">
        <v>10223</v>
      </c>
      <c r="Y25" s="13">
        <v>10188</v>
      </c>
      <c r="Z25" s="13">
        <v>10160</v>
      </c>
      <c r="AA25" s="13">
        <v>10094</v>
      </c>
      <c r="AB25" s="13">
        <v>9934</v>
      </c>
      <c r="AC25" s="13">
        <v>9847</v>
      </c>
      <c r="AD25" s="13">
        <v>9535</v>
      </c>
      <c r="AE25" s="13">
        <v>53.5</v>
      </c>
      <c r="AF25" s="13">
        <v>57.4</v>
      </c>
      <c r="AG25" s="13">
        <v>62.7</v>
      </c>
    </row>
    <row r="26" spans="1:33" x14ac:dyDescent="0.45">
      <c r="A26" s="3" t="s">
        <v>116</v>
      </c>
      <c r="B26" s="14">
        <v>81.099999999999994</v>
      </c>
      <c r="C26" s="14">
        <v>29</v>
      </c>
      <c r="D26" s="14">
        <v>28.5</v>
      </c>
      <c r="E26" s="14">
        <v>4.5</v>
      </c>
      <c r="F26" s="14">
        <v>2</v>
      </c>
      <c r="G26" s="14">
        <v>0</v>
      </c>
      <c r="H26" s="14">
        <v>0</v>
      </c>
      <c r="I26" s="14">
        <v>0</v>
      </c>
      <c r="J26" s="14">
        <v>0</v>
      </c>
      <c r="K26" s="14">
        <v>0</v>
      </c>
      <c r="L26" s="14">
        <v>0</v>
      </c>
      <c r="M26" s="14">
        <v>0</v>
      </c>
      <c r="N26" s="14">
        <v>0</v>
      </c>
      <c r="O26" s="14">
        <v>0</v>
      </c>
      <c r="P26" s="14">
        <v>0</v>
      </c>
      <c r="Q26" s="14">
        <v>0</v>
      </c>
      <c r="R26" s="14">
        <v>0</v>
      </c>
      <c r="S26" s="14">
        <v>0</v>
      </c>
      <c r="T26" s="14">
        <v>0</v>
      </c>
      <c r="U26" s="14">
        <v>0</v>
      </c>
      <c r="V26" s="14">
        <v>0</v>
      </c>
      <c r="W26" s="14">
        <v>0</v>
      </c>
      <c r="X26" s="14">
        <v>0</v>
      </c>
      <c r="Y26" s="14">
        <v>0</v>
      </c>
      <c r="Z26" s="14">
        <v>0</v>
      </c>
      <c r="AA26" s="14">
        <v>0</v>
      </c>
      <c r="AB26" s="14">
        <v>0</v>
      </c>
      <c r="AC26" s="14">
        <v>0</v>
      </c>
      <c r="AD26" s="14">
        <v>0</v>
      </c>
      <c r="AE26" s="14">
        <v>0</v>
      </c>
      <c r="AF26" s="14">
        <v>0</v>
      </c>
      <c r="AG26" s="14">
        <v>0.1</v>
      </c>
    </row>
    <row r="27" spans="1:33" x14ac:dyDescent="0.45">
      <c r="A27" s="3" t="s">
        <v>132</v>
      </c>
      <c r="B27" s="14">
        <v>57</v>
      </c>
      <c r="C27" s="14">
        <v>57</v>
      </c>
      <c r="D27" s="14">
        <v>57</v>
      </c>
      <c r="E27" s="14">
        <v>90</v>
      </c>
      <c r="F27" s="14">
        <v>118.6</v>
      </c>
      <c r="G27" s="14">
        <v>252.8</v>
      </c>
      <c r="H27" s="14">
        <v>350.5</v>
      </c>
      <c r="I27" s="14">
        <v>411.4</v>
      </c>
      <c r="J27" s="14">
        <v>373.9</v>
      </c>
      <c r="K27" s="14">
        <v>366.9</v>
      </c>
      <c r="L27" s="14">
        <v>366.9</v>
      </c>
      <c r="M27" s="14">
        <v>389</v>
      </c>
      <c r="N27" s="14">
        <v>389</v>
      </c>
      <c r="O27" s="14">
        <v>389</v>
      </c>
      <c r="P27" s="14">
        <v>389</v>
      </c>
      <c r="Q27" s="14">
        <v>358</v>
      </c>
      <c r="R27" s="14">
        <v>352</v>
      </c>
      <c r="S27" s="14">
        <v>363</v>
      </c>
      <c r="T27" s="14">
        <v>407</v>
      </c>
      <c r="U27" s="14">
        <v>385</v>
      </c>
      <c r="V27" s="14">
        <v>381</v>
      </c>
      <c r="W27" s="14">
        <v>420</v>
      </c>
      <c r="X27" s="14">
        <v>403</v>
      </c>
      <c r="Y27" s="14">
        <v>420</v>
      </c>
      <c r="Z27" s="14">
        <v>421</v>
      </c>
      <c r="AA27" s="14">
        <v>439</v>
      </c>
      <c r="AB27" s="14">
        <v>433</v>
      </c>
      <c r="AC27" s="14">
        <v>393</v>
      </c>
      <c r="AD27" s="14">
        <v>432</v>
      </c>
      <c r="AE27" s="14">
        <v>0.8</v>
      </c>
      <c r="AF27" s="14">
        <v>0.6</v>
      </c>
      <c r="AG27" s="14">
        <v>0.1</v>
      </c>
    </row>
    <row r="28" spans="1:33" x14ac:dyDescent="0.45">
      <c r="A28" s="3" t="s">
        <v>51</v>
      </c>
      <c r="B28" s="14">
        <v>1623.2</v>
      </c>
      <c r="C28" s="14">
        <v>1711.9</v>
      </c>
      <c r="D28" s="14">
        <v>1777.7</v>
      </c>
      <c r="E28" s="14">
        <v>1804.1</v>
      </c>
      <c r="F28" s="14">
        <v>1825.1</v>
      </c>
      <c r="G28" s="14">
        <v>1929.3</v>
      </c>
      <c r="H28" s="14">
        <v>1964.2</v>
      </c>
      <c r="I28" s="14">
        <v>1878.6</v>
      </c>
      <c r="J28" s="14">
        <v>1878.6</v>
      </c>
      <c r="K28" s="14">
        <v>1878.6</v>
      </c>
      <c r="L28" s="14">
        <v>1814.6</v>
      </c>
      <c r="M28" s="14">
        <v>1815</v>
      </c>
      <c r="N28" s="14">
        <v>1815</v>
      </c>
      <c r="O28" s="14">
        <v>1827</v>
      </c>
      <c r="P28" s="14">
        <v>1776</v>
      </c>
      <c r="Q28" s="14">
        <v>1767</v>
      </c>
      <c r="R28" s="14">
        <v>1778</v>
      </c>
      <c r="S28" s="14">
        <v>1765</v>
      </c>
      <c r="T28" s="14">
        <v>2291</v>
      </c>
      <c r="U28" s="14">
        <v>2337</v>
      </c>
      <c r="V28" s="14">
        <v>1083</v>
      </c>
      <c r="W28" s="14">
        <v>1011</v>
      </c>
      <c r="X28" s="14">
        <v>1011</v>
      </c>
      <c r="Y28" s="14">
        <v>960</v>
      </c>
      <c r="Z28" s="14">
        <v>972</v>
      </c>
      <c r="AA28" s="14">
        <v>962</v>
      </c>
      <c r="AB28" s="14">
        <v>902</v>
      </c>
      <c r="AC28" s="14">
        <v>906</v>
      </c>
      <c r="AD28" s="14">
        <v>903</v>
      </c>
      <c r="AE28" s="14">
        <v>4.4000000000000004</v>
      </c>
      <c r="AF28" s="14">
        <v>2.8</v>
      </c>
      <c r="AG28" s="14">
        <v>2.1</v>
      </c>
    </row>
    <row r="29" spans="1:33" x14ac:dyDescent="0.45">
      <c r="A29" s="3" t="s">
        <v>117</v>
      </c>
      <c r="B29" s="14">
        <v>571.70000000000005</v>
      </c>
      <c r="C29" s="14">
        <v>571.9</v>
      </c>
      <c r="D29" s="14">
        <v>561.1</v>
      </c>
      <c r="E29" s="14">
        <v>553.29999999999995</v>
      </c>
      <c r="F29" s="14">
        <v>553.29999999999995</v>
      </c>
      <c r="G29" s="14">
        <v>550.29999999999995</v>
      </c>
      <c r="H29" s="14">
        <v>550.79999999999995</v>
      </c>
      <c r="I29" s="14">
        <v>756</v>
      </c>
      <c r="J29" s="14">
        <v>540.4</v>
      </c>
      <c r="K29" s="14">
        <v>535.4</v>
      </c>
      <c r="L29" s="14">
        <v>535.4</v>
      </c>
      <c r="M29" s="14">
        <v>536</v>
      </c>
      <c r="N29" s="14">
        <v>239</v>
      </c>
      <c r="O29" s="14">
        <v>239</v>
      </c>
      <c r="P29" s="14">
        <v>235</v>
      </c>
      <c r="Q29" s="14">
        <v>232</v>
      </c>
      <c r="R29" s="14">
        <v>481</v>
      </c>
      <c r="S29" s="14">
        <v>491</v>
      </c>
      <c r="T29" s="14">
        <v>476</v>
      </c>
      <c r="U29" s="14">
        <v>476</v>
      </c>
      <c r="V29" s="14">
        <v>476</v>
      </c>
      <c r="W29" s="14">
        <v>588</v>
      </c>
      <c r="X29" s="14">
        <v>641</v>
      </c>
      <c r="Y29" s="14">
        <v>639</v>
      </c>
      <c r="Z29" s="14">
        <v>643</v>
      </c>
      <c r="AA29" s="14">
        <v>593</v>
      </c>
      <c r="AB29" s="14">
        <v>593</v>
      </c>
      <c r="AC29" s="14">
        <v>566</v>
      </c>
      <c r="AD29" s="14">
        <v>569</v>
      </c>
      <c r="AE29" s="14">
        <v>0.9</v>
      </c>
      <c r="AF29" s="14">
        <v>0.8</v>
      </c>
      <c r="AG29" s="14">
        <v>0.8</v>
      </c>
    </row>
    <row r="30" spans="1:33" x14ac:dyDescent="0.45">
      <c r="A30" s="3" t="s">
        <v>32</v>
      </c>
      <c r="B30" s="14">
        <v>26264.7</v>
      </c>
      <c r="C30" s="14">
        <v>27919.8</v>
      </c>
      <c r="D30" s="14">
        <v>29422.5</v>
      </c>
      <c r="E30" s="14">
        <v>30733.8</v>
      </c>
      <c r="F30" s="14">
        <v>30872</v>
      </c>
      <c r="G30" s="14">
        <v>32648.6</v>
      </c>
      <c r="H30" s="14">
        <v>30170.2</v>
      </c>
      <c r="I30" s="14">
        <v>30467</v>
      </c>
      <c r="J30" s="14">
        <v>30678.5</v>
      </c>
      <c r="K30" s="14">
        <v>30443.5</v>
      </c>
      <c r="L30" s="14">
        <v>30446.9</v>
      </c>
      <c r="M30" s="14">
        <v>30287</v>
      </c>
      <c r="N30" s="14">
        <v>30058</v>
      </c>
      <c r="O30" s="14">
        <v>29823</v>
      </c>
      <c r="P30" s="14">
        <v>27758</v>
      </c>
      <c r="Q30" s="14">
        <v>28172</v>
      </c>
      <c r="R30" s="14">
        <v>25722</v>
      </c>
      <c r="S30" s="14">
        <v>20361</v>
      </c>
      <c r="T30" s="14">
        <v>21016</v>
      </c>
      <c r="U30" s="14">
        <v>18640</v>
      </c>
      <c r="V30" s="14">
        <v>16370</v>
      </c>
      <c r="W30" s="14">
        <v>4909</v>
      </c>
      <c r="X30" s="14">
        <v>4754</v>
      </c>
      <c r="Y30" s="14">
        <v>4692</v>
      </c>
      <c r="Z30" s="14">
        <v>4517</v>
      </c>
      <c r="AA30" s="14">
        <v>4413</v>
      </c>
      <c r="AB30" s="14">
        <v>4309</v>
      </c>
      <c r="AC30" s="14">
        <v>4188</v>
      </c>
      <c r="AD30" s="14">
        <v>4147</v>
      </c>
      <c r="AE30" s="14">
        <v>40.200000000000003</v>
      </c>
      <c r="AF30" s="14">
        <v>45.6</v>
      </c>
      <c r="AG30" s="14">
        <v>34.6</v>
      </c>
    </row>
    <row r="31" spans="1:33" x14ac:dyDescent="0.45">
      <c r="A31" s="5" t="s">
        <v>118</v>
      </c>
      <c r="B31" s="8">
        <v>12865.8</v>
      </c>
      <c r="C31" s="8">
        <v>13007.4</v>
      </c>
      <c r="D31" s="8">
        <v>13003</v>
      </c>
      <c r="E31" s="8">
        <v>12971.3</v>
      </c>
      <c r="F31" s="8">
        <v>12846</v>
      </c>
      <c r="G31" s="8">
        <v>13443.7</v>
      </c>
      <c r="H31" s="8">
        <v>11761.7</v>
      </c>
      <c r="I31" s="8">
        <v>11674.5</v>
      </c>
      <c r="J31" s="8">
        <v>11389.4</v>
      </c>
      <c r="K31" s="8">
        <v>11239.3</v>
      </c>
      <c r="L31" s="8">
        <v>11283</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16.899999999999999</v>
      </c>
      <c r="AG31" s="8">
        <v>16.899999999999999</v>
      </c>
    </row>
    <row r="32" spans="1:33" x14ac:dyDescent="0.45">
      <c r="A32" s="5" t="s">
        <v>119</v>
      </c>
      <c r="B32" s="8">
        <v>7891.8</v>
      </c>
      <c r="C32" s="8">
        <v>7503.2</v>
      </c>
      <c r="D32" s="8">
        <v>7593.7</v>
      </c>
      <c r="E32" s="8">
        <v>7434.2</v>
      </c>
      <c r="F32" s="8">
        <v>7362.8</v>
      </c>
      <c r="G32" s="8">
        <v>7402.5</v>
      </c>
      <c r="H32" s="8">
        <v>5612.9</v>
      </c>
      <c r="I32" s="8">
        <v>5604.1</v>
      </c>
      <c r="J32" s="8">
        <v>5585.7</v>
      </c>
      <c r="K32" s="8">
        <v>5510.8</v>
      </c>
      <c r="L32" s="8">
        <v>5048.5</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8.3000000000000007</v>
      </c>
      <c r="AG32" s="8">
        <v>10.4</v>
      </c>
    </row>
    <row r="33" spans="1:33" x14ac:dyDescent="0.45">
      <c r="A33" s="5" t="s">
        <v>120</v>
      </c>
      <c r="B33" s="8">
        <v>159.80000000000001</v>
      </c>
      <c r="C33" s="8">
        <v>165.8</v>
      </c>
      <c r="D33" s="8">
        <v>165.8</v>
      </c>
      <c r="E33" s="8">
        <v>165.8</v>
      </c>
      <c r="F33" s="8">
        <v>164.6</v>
      </c>
      <c r="G33" s="8">
        <v>163.6</v>
      </c>
      <c r="H33" s="8">
        <v>156.1</v>
      </c>
      <c r="I33" s="8">
        <v>138.4</v>
      </c>
      <c r="J33" s="8">
        <v>153.4</v>
      </c>
      <c r="K33" s="8">
        <v>140.6</v>
      </c>
      <c r="L33" s="8">
        <v>146.30000000000001</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0.2</v>
      </c>
      <c r="AG33" s="8">
        <v>0.2</v>
      </c>
    </row>
    <row r="34" spans="1:33" x14ac:dyDescent="0.45">
      <c r="A34" s="5" t="s">
        <v>121</v>
      </c>
      <c r="B34" s="8">
        <v>84.4</v>
      </c>
      <c r="C34" s="8">
        <v>41.5</v>
      </c>
      <c r="D34" s="8">
        <v>41.1</v>
      </c>
      <c r="E34" s="8">
        <v>34.6</v>
      </c>
      <c r="F34" s="8">
        <v>32.200000000000003</v>
      </c>
      <c r="G34" s="8">
        <v>28.4</v>
      </c>
      <c r="H34" s="8">
        <v>22</v>
      </c>
      <c r="I34" s="8">
        <v>11.4</v>
      </c>
      <c r="J34" s="8">
        <v>7.2</v>
      </c>
      <c r="K34" s="8">
        <v>6</v>
      </c>
      <c r="L34" s="8">
        <v>6</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0.1</v>
      </c>
    </row>
    <row r="35" spans="1:33" x14ac:dyDescent="0.45">
      <c r="A35" s="5" t="s">
        <v>122</v>
      </c>
      <c r="B35" s="8">
        <v>5262.9</v>
      </c>
      <c r="C35" s="8">
        <v>7201.9</v>
      </c>
      <c r="D35" s="8">
        <v>8618.9</v>
      </c>
      <c r="E35" s="8">
        <v>10127.9</v>
      </c>
      <c r="F35" s="8">
        <v>10466.4</v>
      </c>
      <c r="G35" s="8">
        <v>11610.4</v>
      </c>
      <c r="H35" s="8">
        <v>12617.5</v>
      </c>
      <c r="I35" s="8">
        <v>13038.6</v>
      </c>
      <c r="J35" s="8">
        <v>13542.8</v>
      </c>
      <c r="K35" s="8">
        <v>13546.8</v>
      </c>
      <c r="L35" s="8">
        <v>13963.1</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20.100000000000001</v>
      </c>
      <c r="AG35" s="8">
        <v>6.9</v>
      </c>
    </row>
    <row r="36" spans="1:33" x14ac:dyDescent="0.45">
      <c r="A36" s="3" t="s">
        <v>123</v>
      </c>
      <c r="B36" s="14">
        <v>106.3</v>
      </c>
      <c r="C36" s="14">
        <v>106.3</v>
      </c>
      <c r="D36" s="14">
        <v>106.3</v>
      </c>
      <c r="E36" s="14">
        <v>106.3</v>
      </c>
      <c r="F36" s="14">
        <v>358.6</v>
      </c>
      <c r="G36" s="14">
        <v>123.6</v>
      </c>
      <c r="H36" s="14">
        <v>375.8</v>
      </c>
      <c r="I36" s="14">
        <v>99.1</v>
      </c>
      <c r="J36" s="14">
        <v>372</v>
      </c>
      <c r="K36" s="14">
        <v>80.3</v>
      </c>
      <c r="L36" s="14">
        <v>61</v>
      </c>
      <c r="M36" s="14">
        <v>81</v>
      </c>
      <c r="N36" s="14">
        <v>35</v>
      </c>
      <c r="O36" s="14">
        <v>35</v>
      </c>
      <c r="P36" s="14">
        <v>27</v>
      </c>
      <c r="Q36" s="14">
        <v>17</v>
      </c>
      <c r="R36" s="14">
        <v>17</v>
      </c>
      <c r="S36" s="14">
        <v>3363</v>
      </c>
      <c r="T36" s="14">
        <v>17</v>
      </c>
      <c r="U36" s="14">
        <v>2370</v>
      </c>
      <c r="V36" s="14">
        <v>22</v>
      </c>
      <c r="W36" s="14">
        <v>22</v>
      </c>
      <c r="X36" s="14">
        <v>22</v>
      </c>
      <c r="Y36" s="14">
        <v>22</v>
      </c>
      <c r="Z36" s="14">
        <v>22</v>
      </c>
      <c r="AA36" s="14">
        <v>22</v>
      </c>
      <c r="AB36" s="14">
        <v>22</v>
      </c>
      <c r="AC36" s="14">
        <v>22</v>
      </c>
      <c r="AD36" s="14">
        <v>18</v>
      </c>
      <c r="AE36" s="14">
        <v>0</v>
      </c>
      <c r="AF36" s="14">
        <v>0.6</v>
      </c>
      <c r="AG36" s="14">
        <v>0.1</v>
      </c>
    </row>
    <row r="37" spans="1:33" x14ac:dyDescent="0.45">
      <c r="A37" s="3" t="s">
        <v>124</v>
      </c>
      <c r="B37" s="14">
        <v>493.7</v>
      </c>
      <c r="C37" s="14">
        <v>504.2</v>
      </c>
      <c r="D37" s="14">
        <v>500.8</v>
      </c>
      <c r="E37" s="14">
        <v>492.6</v>
      </c>
      <c r="F37" s="14">
        <v>490.4</v>
      </c>
      <c r="G37" s="14">
        <v>463.8</v>
      </c>
      <c r="H37" s="14">
        <v>442.2</v>
      </c>
      <c r="I37" s="14">
        <v>397.4</v>
      </c>
      <c r="J37" s="14">
        <v>380.6</v>
      </c>
      <c r="K37" s="14">
        <v>377.3</v>
      </c>
      <c r="L37" s="14">
        <v>390.5</v>
      </c>
      <c r="M37" s="14">
        <v>372</v>
      </c>
      <c r="N37" s="14">
        <v>414</v>
      </c>
      <c r="O37" s="14">
        <v>397</v>
      </c>
      <c r="P37" s="14">
        <v>324</v>
      </c>
      <c r="Q37" s="14">
        <v>339</v>
      </c>
      <c r="R37" s="14">
        <v>322</v>
      </c>
      <c r="S37" s="14">
        <v>334</v>
      </c>
      <c r="T37" s="14">
        <v>375</v>
      </c>
      <c r="U37" s="14">
        <v>333</v>
      </c>
      <c r="V37" s="14">
        <v>333</v>
      </c>
      <c r="W37" s="14">
        <v>321</v>
      </c>
      <c r="X37" s="14">
        <v>367</v>
      </c>
      <c r="Y37" s="14">
        <v>436</v>
      </c>
      <c r="Z37" s="14">
        <v>384</v>
      </c>
      <c r="AA37" s="14">
        <v>441</v>
      </c>
      <c r="AB37" s="14">
        <v>400</v>
      </c>
      <c r="AC37" s="14">
        <v>359</v>
      </c>
      <c r="AD37" s="14">
        <v>362</v>
      </c>
      <c r="AE37" s="14">
        <v>0.7</v>
      </c>
      <c r="AF37" s="14">
        <v>0.6</v>
      </c>
      <c r="AG37" s="14">
        <v>0.7</v>
      </c>
    </row>
    <row r="38" spans="1:33" x14ac:dyDescent="0.45">
      <c r="A38" s="3" t="s">
        <v>133</v>
      </c>
      <c r="B38" s="14">
        <v>221.4</v>
      </c>
      <c r="C38" s="14">
        <v>221.4</v>
      </c>
      <c r="D38" s="14">
        <v>229.3</v>
      </c>
      <c r="E38" s="14">
        <v>209.3</v>
      </c>
      <c r="F38" s="14">
        <v>211.7</v>
      </c>
      <c r="G38" s="14">
        <v>211.7</v>
      </c>
      <c r="H38" s="14">
        <v>211.1</v>
      </c>
      <c r="I38" s="14">
        <v>210.1</v>
      </c>
      <c r="J38" s="14">
        <v>209.2</v>
      </c>
      <c r="K38" s="14">
        <v>196.6</v>
      </c>
      <c r="L38" s="14">
        <v>196.6</v>
      </c>
      <c r="M38" s="14">
        <v>262</v>
      </c>
      <c r="N38" s="14">
        <v>171</v>
      </c>
      <c r="O38" s="14">
        <v>191</v>
      </c>
      <c r="P38" s="14">
        <v>235</v>
      </c>
      <c r="Q38" s="14">
        <v>225</v>
      </c>
      <c r="R38" s="14">
        <v>226</v>
      </c>
      <c r="S38" s="14">
        <v>281</v>
      </c>
      <c r="T38" s="14">
        <v>395</v>
      </c>
      <c r="U38" s="14">
        <v>335</v>
      </c>
      <c r="V38" s="14">
        <v>203</v>
      </c>
      <c r="W38" s="14">
        <v>171</v>
      </c>
      <c r="X38" s="14">
        <v>190</v>
      </c>
      <c r="Y38" s="14">
        <v>176</v>
      </c>
      <c r="Z38" s="14">
        <v>225</v>
      </c>
      <c r="AA38" s="14">
        <v>218</v>
      </c>
      <c r="AB38" s="14">
        <v>219</v>
      </c>
      <c r="AC38" s="14">
        <v>240</v>
      </c>
      <c r="AD38" s="14">
        <v>133</v>
      </c>
      <c r="AE38" s="14">
        <v>0.8</v>
      </c>
      <c r="AF38" s="14">
        <v>0.3</v>
      </c>
      <c r="AG38" s="14">
        <v>0.3</v>
      </c>
    </row>
    <row r="39" spans="1:33" x14ac:dyDescent="0.45">
      <c r="A39" s="3" t="s">
        <v>125</v>
      </c>
      <c r="B39" s="14">
        <v>355</v>
      </c>
      <c r="C39" s="14">
        <v>352</v>
      </c>
      <c r="D39" s="14">
        <v>303.39999999999998</v>
      </c>
      <c r="E39" s="14">
        <v>303.39999999999998</v>
      </c>
      <c r="F39" s="14">
        <v>274.89999999999998</v>
      </c>
      <c r="G39" s="14">
        <v>273.5</v>
      </c>
      <c r="H39" s="14">
        <v>220.3</v>
      </c>
      <c r="I39" s="14">
        <v>339.8</v>
      </c>
      <c r="J39" s="14">
        <v>526.79999999999995</v>
      </c>
      <c r="K39" s="14">
        <v>529.70000000000005</v>
      </c>
      <c r="L39" s="14">
        <v>529.70000000000005</v>
      </c>
      <c r="M39" s="14">
        <v>528</v>
      </c>
      <c r="N39" s="14">
        <v>544</v>
      </c>
      <c r="O39" s="14">
        <v>543</v>
      </c>
      <c r="P39" s="14">
        <v>541</v>
      </c>
      <c r="Q39" s="14">
        <v>527</v>
      </c>
      <c r="R39" s="14">
        <v>552</v>
      </c>
      <c r="S39" s="14">
        <v>558</v>
      </c>
      <c r="T39" s="14">
        <v>460</v>
      </c>
      <c r="U39" s="14">
        <v>418</v>
      </c>
      <c r="V39" s="14">
        <v>372</v>
      </c>
      <c r="W39" s="14">
        <v>234</v>
      </c>
      <c r="X39" s="14">
        <v>231</v>
      </c>
      <c r="Y39" s="14">
        <v>229</v>
      </c>
      <c r="Z39" s="14">
        <v>231</v>
      </c>
      <c r="AA39" s="14">
        <v>231</v>
      </c>
      <c r="AB39" s="14">
        <v>231</v>
      </c>
      <c r="AC39" s="14">
        <v>264</v>
      </c>
      <c r="AD39" s="14">
        <v>252</v>
      </c>
      <c r="AE39" s="14">
        <v>0.9</v>
      </c>
      <c r="AF39" s="14">
        <v>0.8</v>
      </c>
      <c r="AG39" s="14">
        <v>0.5</v>
      </c>
    </row>
    <row r="40" spans="1:33" x14ac:dyDescent="0.45">
      <c r="A40" s="5" t="s">
        <v>126</v>
      </c>
      <c r="B40" s="8">
        <v>165</v>
      </c>
      <c r="C40" s="8">
        <v>165</v>
      </c>
      <c r="D40" s="8">
        <v>207</v>
      </c>
      <c r="E40" s="8">
        <v>207</v>
      </c>
      <c r="F40" s="8">
        <v>207</v>
      </c>
      <c r="G40" s="8">
        <v>207</v>
      </c>
      <c r="H40" s="8">
        <v>207</v>
      </c>
      <c r="I40" s="8">
        <v>207</v>
      </c>
      <c r="J40" s="8">
        <v>377</v>
      </c>
      <c r="K40" s="8">
        <v>377</v>
      </c>
      <c r="L40" s="8">
        <v>377</v>
      </c>
      <c r="M40" s="8">
        <v>0</v>
      </c>
      <c r="N40" s="8">
        <v>0</v>
      </c>
      <c r="O40" s="8">
        <v>0</v>
      </c>
      <c r="P40" s="8">
        <v>0</v>
      </c>
      <c r="Q40" s="8">
        <v>0</v>
      </c>
      <c r="R40" s="8">
        <v>0</v>
      </c>
      <c r="S40" s="8">
        <v>0</v>
      </c>
      <c r="T40" s="8">
        <v>0</v>
      </c>
      <c r="U40" s="8">
        <v>0</v>
      </c>
      <c r="V40" s="8">
        <v>0</v>
      </c>
      <c r="W40" s="8">
        <v>0</v>
      </c>
      <c r="X40" s="8">
        <v>0</v>
      </c>
      <c r="Y40" s="8">
        <v>0</v>
      </c>
      <c r="Z40" s="8">
        <v>0</v>
      </c>
      <c r="AA40" s="8">
        <v>0</v>
      </c>
      <c r="AB40" s="8">
        <v>0</v>
      </c>
      <c r="AC40" s="8">
        <v>0</v>
      </c>
      <c r="AD40" s="8">
        <v>0</v>
      </c>
      <c r="AE40" s="8">
        <v>0</v>
      </c>
      <c r="AF40" s="8">
        <v>0.6</v>
      </c>
      <c r="AG40" s="8">
        <v>0.2</v>
      </c>
    </row>
    <row r="41" spans="1:33" x14ac:dyDescent="0.45">
      <c r="A41" s="5" t="s">
        <v>127</v>
      </c>
      <c r="B41" s="8">
        <v>173</v>
      </c>
      <c r="C41" s="8">
        <v>170</v>
      </c>
      <c r="D41" s="8">
        <v>79.400000000000006</v>
      </c>
      <c r="E41" s="8">
        <v>79.400000000000006</v>
      </c>
      <c r="F41" s="8">
        <v>67.900000000000006</v>
      </c>
      <c r="G41" s="8">
        <v>49.5</v>
      </c>
      <c r="H41" s="8">
        <v>13.3</v>
      </c>
      <c r="I41" s="8">
        <v>9.1999999999999993</v>
      </c>
      <c r="J41" s="8">
        <v>9.1999999999999993</v>
      </c>
      <c r="K41" s="8">
        <v>4.7</v>
      </c>
      <c r="L41" s="8">
        <v>4.7</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0.2</v>
      </c>
    </row>
    <row r="42" spans="1:33" x14ac:dyDescent="0.45">
      <c r="A42" s="5" t="s">
        <v>134</v>
      </c>
      <c r="B42" s="8">
        <v>0</v>
      </c>
      <c r="C42" s="8">
        <v>0</v>
      </c>
      <c r="D42" s="8">
        <v>0</v>
      </c>
      <c r="E42" s="8">
        <v>0</v>
      </c>
      <c r="F42" s="8">
        <v>0</v>
      </c>
      <c r="G42" s="8">
        <v>0</v>
      </c>
      <c r="H42" s="8">
        <v>0</v>
      </c>
      <c r="I42" s="8">
        <v>0</v>
      </c>
      <c r="J42" s="8">
        <v>7.5</v>
      </c>
      <c r="K42" s="8">
        <v>7.5</v>
      </c>
      <c r="L42" s="8">
        <v>7.5</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row>
    <row r="43" spans="1:33" x14ac:dyDescent="0.45">
      <c r="A43" s="5" t="s">
        <v>135</v>
      </c>
      <c r="B43" s="8">
        <v>17</v>
      </c>
      <c r="C43" s="8">
        <v>17</v>
      </c>
      <c r="D43" s="8">
        <v>17</v>
      </c>
      <c r="E43" s="8">
        <v>17</v>
      </c>
      <c r="F43" s="8">
        <v>0</v>
      </c>
      <c r="G43" s="8">
        <v>17</v>
      </c>
      <c r="H43" s="8">
        <v>0</v>
      </c>
      <c r="I43" s="8">
        <v>123.6</v>
      </c>
      <c r="J43" s="8">
        <v>133.1</v>
      </c>
      <c r="K43" s="8">
        <v>140.5</v>
      </c>
      <c r="L43" s="8">
        <v>140.5</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0.2</v>
      </c>
      <c r="AG43" s="8">
        <v>0</v>
      </c>
    </row>
    <row r="44" spans="1:33" x14ac:dyDescent="0.45">
      <c r="A44" s="3" t="s">
        <v>34</v>
      </c>
      <c r="B44" s="14">
        <v>0</v>
      </c>
      <c r="C44" s="14">
        <v>0</v>
      </c>
      <c r="D44" s="14">
        <v>0</v>
      </c>
      <c r="E44" s="14">
        <v>5.4</v>
      </c>
      <c r="F44" s="14">
        <v>5.4</v>
      </c>
      <c r="G44" s="14">
        <v>0</v>
      </c>
      <c r="H44" s="14">
        <v>0</v>
      </c>
      <c r="I44" s="14">
        <v>0</v>
      </c>
      <c r="J44" s="14">
        <v>0</v>
      </c>
      <c r="K44" s="14">
        <v>0</v>
      </c>
      <c r="L44" s="14">
        <v>0</v>
      </c>
      <c r="M44" s="14">
        <v>0</v>
      </c>
      <c r="N44" s="14">
        <v>0</v>
      </c>
      <c r="O44" s="14">
        <v>0</v>
      </c>
      <c r="P44" s="14">
        <v>0</v>
      </c>
      <c r="Q44" s="14">
        <v>0</v>
      </c>
      <c r="R44" s="14">
        <v>0</v>
      </c>
      <c r="S44" s="14">
        <v>0</v>
      </c>
      <c r="T44" s="14">
        <v>0</v>
      </c>
      <c r="U44" s="14">
        <v>0</v>
      </c>
      <c r="V44" s="14">
        <v>0</v>
      </c>
      <c r="W44" s="14">
        <v>0</v>
      </c>
      <c r="X44" s="14">
        <v>0</v>
      </c>
      <c r="Y44" s="14">
        <v>0</v>
      </c>
      <c r="Z44" s="14">
        <v>0</v>
      </c>
      <c r="AA44" s="14">
        <v>0</v>
      </c>
      <c r="AB44" s="14">
        <v>0</v>
      </c>
      <c r="AC44" s="14">
        <v>0</v>
      </c>
      <c r="AD44" s="14">
        <v>0</v>
      </c>
      <c r="AE44" s="14">
        <v>0</v>
      </c>
      <c r="AF44" s="14">
        <v>0</v>
      </c>
      <c r="AG44" s="14">
        <v>0</v>
      </c>
    </row>
    <row r="45" spans="1:33" x14ac:dyDescent="0.45">
      <c r="A45" s="3" t="s">
        <v>128</v>
      </c>
      <c r="B45" s="14">
        <v>11419.5</v>
      </c>
      <c r="C45" s="14">
        <v>10414.4</v>
      </c>
      <c r="D45" s="14">
        <v>9238.2999999999993</v>
      </c>
      <c r="E45" s="14">
        <v>6768.9</v>
      </c>
      <c r="F45" s="14">
        <v>5550.2</v>
      </c>
      <c r="G45" s="14">
        <v>3176.8</v>
      </c>
      <c r="H45" s="14">
        <v>1038.5999999999999</v>
      </c>
      <c r="I45" s="14">
        <v>550.70000000000005</v>
      </c>
      <c r="J45" s="14">
        <v>466.6</v>
      </c>
      <c r="K45" s="14">
        <v>442.9</v>
      </c>
      <c r="L45" s="14">
        <v>412.3</v>
      </c>
      <c r="M45" s="14">
        <v>402</v>
      </c>
      <c r="N45" s="14">
        <v>400</v>
      </c>
      <c r="O45" s="14">
        <v>400</v>
      </c>
      <c r="P45" s="14">
        <v>388</v>
      </c>
      <c r="Q45" s="14">
        <v>388</v>
      </c>
      <c r="R45" s="14">
        <v>388</v>
      </c>
      <c r="S45" s="14">
        <v>388</v>
      </c>
      <c r="T45" s="14">
        <v>382</v>
      </c>
      <c r="U45" s="14">
        <v>385</v>
      </c>
      <c r="V45" s="14">
        <v>330</v>
      </c>
      <c r="W45" s="14">
        <v>329</v>
      </c>
      <c r="X45" s="14">
        <v>329</v>
      </c>
      <c r="Y45" s="14">
        <v>329</v>
      </c>
      <c r="Z45" s="14">
        <v>329</v>
      </c>
      <c r="AA45" s="14">
        <v>335</v>
      </c>
      <c r="AB45" s="14">
        <v>335</v>
      </c>
      <c r="AC45" s="14">
        <v>319</v>
      </c>
      <c r="AD45" s="14">
        <v>311</v>
      </c>
      <c r="AE45" s="14">
        <v>0.7</v>
      </c>
      <c r="AF45" s="14">
        <v>0.7</v>
      </c>
      <c r="AG45" s="14">
        <v>15</v>
      </c>
    </row>
    <row r="46" spans="1:33" x14ac:dyDescent="0.45">
      <c r="A46" s="5" t="s">
        <v>129</v>
      </c>
      <c r="B46" s="8">
        <v>10135.5</v>
      </c>
      <c r="C46" s="8">
        <v>9130.4</v>
      </c>
      <c r="D46" s="8">
        <v>7954.3</v>
      </c>
      <c r="E46" s="8">
        <v>5484.9</v>
      </c>
      <c r="F46" s="8">
        <v>4247.3999999999996</v>
      </c>
      <c r="G46" s="8">
        <v>2254.3000000000002</v>
      </c>
      <c r="H46" s="8">
        <v>632.1</v>
      </c>
      <c r="I46" s="8">
        <v>144.19999999999999</v>
      </c>
      <c r="J46" s="8">
        <v>60.1</v>
      </c>
      <c r="K46" s="8">
        <v>36.4</v>
      </c>
      <c r="L46" s="8">
        <v>12.5</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0.1</v>
      </c>
      <c r="AG46" s="8">
        <v>13.3</v>
      </c>
    </row>
    <row r="47" spans="1:33" x14ac:dyDescent="0.45">
      <c r="A47" s="5" t="s">
        <v>136</v>
      </c>
      <c r="B47" s="8">
        <v>1284</v>
      </c>
      <c r="C47" s="8">
        <v>1284</v>
      </c>
      <c r="D47" s="8">
        <v>1284</v>
      </c>
      <c r="E47" s="8">
        <v>1284</v>
      </c>
      <c r="F47" s="8">
        <v>1302.8</v>
      </c>
      <c r="G47" s="8">
        <v>922.5</v>
      </c>
      <c r="H47" s="8">
        <v>406.5</v>
      </c>
      <c r="I47" s="8">
        <v>406.5</v>
      </c>
      <c r="J47" s="8">
        <v>406.5</v>
      </c>
      <c r="K47" s="8">
        <v>406.5</v>
      </c>
      <c r="L47" s="8">
        <v>399.8</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0.6</v>
      </c>
      <c r="AG47" s="8">
        <v>1.7</v>
      </c>
    </row>
    <row r="48" spans="1:33" x14ac:dyDescent="0.45">
      <c r="A48" s="3" t="s">
        <v>130</v>
      </c>
      <c r="B48" s="14">
        <v>5692.6</v>
      </c>
      <c r="C48" s="14">
        <v>5494.6</v>
      </c>
      <c r="D48" s="14">
        <v>5295.5</v>
      </c>
      <c r="E48" s="14">
        <v>5363.7</v>
      </c>
      <c r="F48" s="14">
        <v>5452.1</v>
      </c>
      <c r="G48" s="14">
        <v>5236.8999999999996</v>
      </c>
      <c r="H48" s="14">
        <v>5015.2</v>
      </c>
      <c r="I48" s="14">
        <v>3535</v>
      </c>
      <c r="J48" s="14">
        <v>2576.9</v>
      </c>
      <c r="K48" s="14">
        <v>2430.1</v>
      </c>
      <c r="L48" s="14">
        <v>2268.1</v>
      </c>
      <c r="M48" s="14">
        <v>2212</v>
      </c>
      <c r="N48" s="14">
        <v>2218</v>
      </c>
      <c r="O48" s="14">
        <v>2039</v>
      </c>
      <c r="P48" s="14">
        <v>2010</v>
      </c>
      <c r="Q48" s="14">
        <v>1870</v>
      </c>
      <c r="R48" s="14">
        <v>1621</v>
      </c>
      <c r="S48" s="14">
        <v>1551</v>
      </c>
      <c r="T48" s="14">
        <v>1534</v>
      </c>
      <c r="U48" s="14">
        <v>1551</v>
      </c>
      <c r="V48" s="14">
        <v>1503</v>
      </c>
      <c r="W48" s="14">
        <v>1513</v>
      </c>
      <c r="X48" s="14">
        <v>1593</v>
      </c>
      <c r="Y48" s="14">
        <v>1680</v>
      </c>
      <c r="Z48" s="14">
        <v>1693</v>
      </c>
      <c r="AA48" s="14">
        <v>1773</v>
      </c>
      <c r="AB48" s="14">
        <v>1799</v>
      </c>
      <c r="AC48" s="14">
        <v>1862</v>
      </c>
      <c r="AD48" s="14">
        <v>1775</v>
      </c>
      <c r="AE48" s="14">
        <v>2.9</v>
      </c>
      <c r="AF48" s="14">
        <v>3.8</v>
      </c>
      <c r="AG48" s="14">
        <v>7.5</v>
      </c>
    </row>
    <row r="49" spans="1:33" x14ac:dyDescent="0.45">
      <c r="A49" s="3" t="s">
        <v>137</v>
      </c>
      <c r="B49" s="14">
        <v>692.4</v>
      </c>
      <c r="C49" s="14">
        <v>713.7</v>
      </c>
      <c r="D49" s="14">
        <v>777.9</v>
      </c>
      <c r="E49" s="14">
        <v>770</v>
      </c>
      <c r="F49" s="14">
        <v>731.3</v>
      </c>
      <c r="G49" s="14">
        <v>739.8</v>
      </c>
      <c r="H49" s="14">
        <v>695.7</v>
      </c>
      <c r="I49" s="14">
        <v>639.1</v>
      </c>
      <c r="J49" s="14">
        <v>639.4</v>
      </c>
      <c r="K49" s="14">
        <v>645.70000000000005</v>
      </c>
      <c r="L49" s="14">
        <v>615.70000000000005</v>
      </c>
      <c r="M49" s="14">
        <v>596</v>
      </c>
      <c r="N49" s="14">
        <v>584</v>
      </c>
      <c r="O49" s="14">
        <v>577</v>
      </c>
      <c r="P49" s="14">
        <v>578</v>
      </c>
      <c r="Q49" s="14">
        <v>598</v>
      </c>
      <c r="R49" s="14">
        <v>629</v>
      </c>
      <c r="S49" s="14">
        <v>631</v>
      </c>
      <c r="T49" s="14">
        <v>637</v>
      </c>
      <c r="U49" s="14">
        <v>617</v>
      </c>
      <c r="V49" s="14">
        <v>639</v>
      </c>
      <c r="W49" s="14">
        <v>632</v>
      </c>
      <c r="X49" s="14">
        <v>682</v>
      </c>
      <c r="Y49" s="14">
        <v>606</v>
      </c>
      <c r="Z49" s="14">
        <v>723</v>
      </c>
      <c r="AA49" s="14">
        <v>668</v>
      </c>
      <c r="AB49" s="14">
        <v>692</v>
      </c>
      <c r="AC49" s="14">
        <v>728</v>
      </c>
      <c r="AD49" s="14">
        <v>636</v>
      </c>
      <c r="AE49" s="14">
        <v>1.2</v>
      </c>
      <c r="AF49" s="14">
        <v>0.9</v>
      </c>
      <c r="AG49" s="14">
        <v>0.9</v>
      </c>
    </row>
    <row r="50" spans="1:33" x14ac:dyDescent="0.45">
      <c r="A50" s="12" t="s">
        <v>138</v>
      </c>
      <c r="B50" s="13">
        <v>75926.2</v>
      </c>
      <c r="C50" s="13">
        <v>76413.600000000006</v>
      </c>
      <c r="D50" s="13">
        <v>76536.899999999994</v>
      </c>
      <c r="E50" s="13">
        <v>74891.8</v>
      </c>
      <c r="F50" s="13">
        <v>74646.2</v>
      </c>
      <c r="G50" s="13">
        <v>73772</v>
      </c>
      <c r="H50" s="13">
        <v>71328.7</v>
      </c>
      <c r="I50" s="13">
        <v>68295.399999999994</v>
      </c>
      <c r="J50" s="13">
        <v>67328</v>
      </c>
      <c r="K50" s="13">
        <v>65948.2</v>
      </c>
      <c r="L50" s="13">
        <v>64104.800000000003</v>
      </c>
      <c r="M50" s="13">
        <v>63813</v>
      </c>
      <c r="N50" s="13">
        <v>63213</v>
      </c>
      <c r="O50" s="13">
        <v>61707</v>
      </c>
      <c r="P50" s="13">
        <v>58000</v>
      </c>
      <c r="Q50" s="13">
        <v>57664</v>
      </c>
      <c r="R50" s="13">
        <v>56476</v>
      </c>
      <c r="S50" s="13">
        <v>54432</v>
      </c>
      <c r="T50" s="13">
        <v>52310</v>
      </c>
      <c r="U50" s="13">
        <v>52172</v>
      </c>
      <c r="V50" s="13">
        <v>52376</v>
      </c>
      <c r="W50" s="13">
        <v>53860</v>
      </c>
      <c r="X50" s="13">
        <v>54159</v>
      </c>
      <c r="Y50" s="13">
        <v>53491</v>
      </c>
      <c r="Z50" s="13">
        <v>52489</v>
      </c>
      <c r="AA50" s="13">
        <v>53234</v>
      </c>
      <c r="AB50" s="13">
        <v>52607</v>
      </c>
      <c r="AC50" s="13">
        <v>52627</v>
      </c>
      <c r="AD50" s="13">
        <v>52357</v>
      </c>
      <c r="AE50" s="13">
        <v>100</v>
      </c>
      <c r="AF50" s="13">
        <v>100</v>
      </c>
      <c r="AG50" s="13">
        <v>100</v>
      </c>
    </row>
    <row r="51" spans="1:33" x14ac:dyDescent="0.45">
      <c r="A51" s="3" t="s">
        <v>116</v>
      </c>
      <c r="B51" s="14">
        <v>231.6</v>
      </c>
      <c r="C51" s="14">
        <v>159.5</v>
      </c>
      <c r="D51" s="14">
        <v>117.5</v>
      </c>
      <c r="E51" s="14">
        <v>10.5</v>
      </c>
      <c r="F51" s="14">
        <v>8</v>
      </c>
      <c r="G51" s="14">
        <v>6</v>
      </c>
      <c r="H51" s="14">
        <v>0</v>
      </c>
      <c r="I51" s="14">
        <v>0</v>
      </c>
      <c r="J51" s="14">
        <v>0</v>
      </c>
      <c r="K51" s="14">
        <v>0</v>
      </c>
      <c r="L51" s="14">
        <v>0</v>
      </c>
      <c r="M51" s="14">
        <v>0</v>
      </c>
      <c r="N51" s="14">
        <v>0</v>
      </c>
      <c r="O51" s="14">
        <v>0</v>
      </c>
      <c r="P51" s="14">
        <v>0</v>
      </c>
      <c r="Q51" s="14">
        <v>0</v>
      </c>
      <c r="R51" s="14">
        <v>0</v>
      </c>
      <c r="S51" s="14">
        <v>0</v>
      </c>
      <c r="T51" s="14">
        <v>0</v>
      </c>
      <c r="U51" s="14">
        <v>0</v>
      </c>
      <c r="V51" s="14">
        <v>0</v>
      </c>
      <c r="W51" s="14">
        <v>0</v>
      </c>
      <c r="X51" s="14">
        <v>0</v>
      </c>
      <c r="Y51" s="14">
        <v>0</v>
      </c>
      <c r="Z51" s="14">
        <v>0</v>
      </c>
      <c r="AA51" s="14">
        <v>0</v>
      </c>
      <c r="AB51" s="14">
        <v>0</v>
      </c>
      <c r="AC51" s="14">
        <v>0</v>
      </c>
      <c r="AD51" s="14">
        <v>0</v>
      </c>
      <c r="AE51" s="14">
        <v>0</v>
      </c>
      <c r="AF51" s="14">
        <v>0</v>
      </c>
      <c r="AG51" s="14">
        <v>0.3</v>
      </c>
    </row>
    <row r="52" spans="1:33" x14ac:dyDescent="0.45">
      <c r="A52" s="3" t="s">
        <v>132</v>
      </c>
      <c r="B52" s="14">
        <v>57</v>
      </c>
      <c r="C52" s="14">
        <v>57</v>
      </c>
      <c r="D52" s="14">
        <v>57</v>
      </c>
      <c r="E52" s="14">
        <v>90</v>
      </c>
      <c r="F52" s="14">
        <v>118.6</v>
      </c>
      <c r="G52" s="14">
        <v>252.8</v>
      </c>
      <c r="H52" s="14">
        <v>350.5</v>
      </c>
      <c r="I52" s="14">
        <v>411.4</v>
      </c>
      <c r="J52" s="14">
        <v>373.9</v>
      </c>
      <c r="K52" s="14">
        <v>366.9</v>
      </c>
      <c r="L52" s="14">
        <v>366.9</v>
      </c>
      <c r="M52" s="14">
        <v>389</v>
      </c>
      <c r="N52" s="14">
        <v>389</v>
      </c>
      <c r="O52" s="14">
        <v>389</v>
      </c>
      <c r="P52" s="14">
        <v>389</v>
      </c>
      <c r="Q52" s="14">
        <v>358</v>
      </c>
      <c r="R52" s="14">
        <v>352</v>
      </c>
      <c r="S52" s="14">
        <v>363</v>
      </c>
      <c r="T52" s="14">
        <v>407</v>
      </c>
      <c r="U52" s="14">
        <v>385</v>
      </c>
      <c r="V52" s="14">
        <v>381</v>
      </c>
      <c r="W52" s="14">
        <v>420</v>
      </c>
      <c r="X52" s="14">
        <v>403</v>
      </c>
      <c r="Y52" s="14">
        <v>420</v>
      </c>
      <c r="Z52" s="14">
        <v>421</v>
      </c>
      <c r="AA52" s="14">
        <v>439</v>
      </c>
      <c r="AB52" s="14">
        <v>433</v>
      </c>
      <c r="AC52" s="14">
        <v>393</v>
      </c>
      <c r="AD52" s="14">
        <v>432</v>
      </c>
      <c r="AE52" s="14">
        <v>0.8</v>
      </c>
      <c r="AF52" s="14">
        <v>0.6</v>
      </c>
      <c r="AG52" s="14">
        <v>0.1</v>
      </c>
    </row>
    <row r="53" spans="1:33" x14ac:dyDescent="0.45">
      <c r="A53" s="3" t="s">
        <v>51</v>
      </c>
      <c r="B53" s="14">
        <v>1736.2</v>
      </c>
      <c r="C53" s="14">
        <v>1838</v>
      </c>
      <c r="D53" s="14">
        <v>1909.8</v>
      </c>
      <c r="E53" s="14">
        <v>1934.2</v>
      </c>
      <c r="F53" s="14">
        <v>1955.2</v>
      </c>
      <c r="G53" s="14">
        <v>2059.4</v>
      </c>
      <c r="H53" s="14">
        <v>2092.3000000000002</v>
      </c>
      <c r="I53" s="14">
        <v>2003.5</v>
      </c>
      <c r="J53" s="14">
        <v>2003.5</v>
      </c>
      <c r="K53" s="14">
        <v>2003.5</v>
      </c>
      <c r="L53" s="14">
        <v>1939.5</v>
      </c>
      <c r="M53" s="14">
        <v>1940</v>
      </c>
      <c r="N53" s="14">
        <v>2032</v>
      </c>
      <c r="O53" s="14">
        <v>2046</v>
      </c>
      <c r="P53" s="14">
        <v>1905</v>
      </c>
      <c r="Q53" s="14">
        <v>1896</v>
      </c>
      <c r="R53" s="14">
        <v>2016</v>
      </c>
      <c r="S53" s="14">
        <v>2003</v>
      </c>
      <c r="T53" s="14">
        <v>2529</v>
      </c>
      <c r="U53" s="14">
        <v>2575</v>
      </c>
      <c r="V53" s="14">
        <v>2598</v>
      </c>
      <c r="W53" s="14">
        <v>2597</v>
      </c>
      <c r="X53" s="14">
        <v>2597</v>
      </c>
      <c r="Y53" s="14">
        <v>2672</v>
      </c>
      <c r="Z53" s="14">
        <v>2632</v>
      </c>
      <c r="AA53" s="14">
        <v>2621</v>
      </c>
      <c r="AB53" s="14">
        <v>2561</v>
      </c>
      <c r="AC53" s="14">
        <v>2395</v>
      </c>
      <c r="AD53" s="14">
        <v>2402</v>
      </c>
      <c r="AE53" s="14">
        <v>4.8</v>
      </c>
      <c r="AF53" s="14">
        <v>3</v>
      </c>
      <c r="AG53" s="14">
        <v>2.2999999999999998</v>
      </c>
    </row>
    <row r="54" spans="1:33" x14ac:dyDescent="0.45">
      <c r="A54" s="3" t="s">
        <v>117</v>
      </c>
      <c r="B54" s="14">
        <v>10184.299999999999</v>
      </c>
      <c r="C54" s="14">
        <v>10198</v>
      </c>
      <c r="D54" s="14">
        <v>10190.4</v>
      </c>
      <c r="E54" s="14">
        <v>10186.200000000001</v>
      </c>
      <c r="F54" s="14">
        <v>10175.1</v>
      </c>
      <c r="G54" s="14">
        <v>10173.4</v>
      </c>
      <c r="H54" s="14">
        <v>10145.700000000001</v>
      </c>
      <c r="I54" s="14">
        <v>10136.1</v>
      </c>
      <c r="J54" s="14">
        <v>10140.6</v>
      </c>
      <c r="K54" s="14">
        <v>10143.5</v>
      </c>
      <c r="L54" s="14">
        <v>10122.4</v>
      </c>
      <c r="M54" s="14">
        <v>10041</v>
      </c>
      <c r="N54" s="14">
        <v>10083</v>
      </c>
      <c r="O54" s="14">
        <v>10088</v>
      </c>
      <c r="P54" s="14">
        <v>10078</v>
      </c>
      <c r="Q54" s="14">
        <v>9946</v>
      </c>
      <c r="R54" s="14">
        <v>10351</v>
      </c>
      <c r="S54" s="14">
        <v>10331</v>
      </c>
      <c r="T54" s="14">
        <v>10312</v>
      </c>
      <c r="U54" s="14">
        <v>10316</v>
      </c>
      <c r="V54" s="14">
        <v>10257</v>
      </c>
      <c r="W54" s="14">
        <v>10396</v>
      </c>
      <c r="X54" s="14">
        <v>10447</v>
      </c>
      <c r="Y54" s="14">
        <v>10447</v>
      </c>
      <c r="Z54" s="14">
        <v>10417</v>
      </c>
      <c r="AA54" s="14">
        <v>10151</v>
      </c>
      <c r="AB54" s="14">
        <v>9889</v>
      </c>
      <c r="AC54" s="14">
        <v>9802</v>
      </c>
      <c r="AD54" s="14">
        <v>9768</v>
      </c>
      <c r="AE54" s="14">
        <v>19.7</v>
      </c>
      <c r="AF54" s="14">
        <v>15.1</v>
      </c>
      <c r="AG54" s="14">
        <v>13.4</v>
      </c>
    </row>
    <row r="55" spans="1:33" x14ac:dyDescent="0.45">
      <c r="A55" s="3" t="s">
        <v>32</v>
      </c>
      <c r="B55" s="14">
        <v>37795.1</v>
      </c>
      <c r="C55" s="14">
        <v>39433.9</v>
      </c>
      <c r="D55" s="14">
        <v>40904.5</v>
      </c>
      <c r="E55" s="14">
        <v>41761.199999999997</v>
      </c>
      <c r="F55" s="14">
        <v>42326.7</v>
      </c>
      <c r="G55" s="14">
        <v>44012.6</v>
      </c>
      <c r="H55" s="14">
        <v>41575.699999999997</v>
      </c>
      <c r="I55" s="14">
        <v>41274.400000000001</v>
      </c>
      <c r="J55" s="14">
        <v>41008.800000000003</v>
      </c>
      <c r="K55" s="14">
        <v>40072.300000000003</v>
      </c>
      <c r="L55" s="14">
        <v>38580.699999999997</v>
      </c>
      <c r="M55" s="14">
        <v>38475</v>
      </c>
      <c r="N55" s="14">
        <v>37974</v>
      </c>
      <c r="O55" s="14">
        <v>36673</v>
      </c>
      <c r="P55" s="14">
        <v>33194</v>
      </c>
      <c r="Q55" s="14">
        <v>33164</v>
      </c>
      <c r="R55" s="14">
        <v>31626</v>
      </c>
      <c r="S55" s="14">
        <v>25770</v>
      </c>
      <c r="T55" s="14">
        <v>26412</v>
      </c>
      <c r="U55" s="14">
        <v>24037</v>
      </c>
      <c r="V55" s="14">
        <v>26683</v>
      </c>
      <c r="W55" s="14">
        <v>27490</v>
      </c>
      <c r="X55" s="14">
        <v>26677</v>
      </c>
      <c r="Y55" s="14">
        <v>26731</v>
      </c>
      <c r="Z55" s="14">
        <v>25808</v>
      </c>
      <c r="AA55" s="14">
        <v>26737</v>
      </c>
      <c r="AB55" s="14">
        <v>26006</v>
      </c>
      <c r="AC55" s="14">
        <v>25085</v>
      </c>
      <c r="AD55" s="14">
        <v>24785</v>
      </c>
      <c r="AE55" s="14">
        <v>50.5</v>
      </c>
      <c r="AF55" s="14">
        <v>60.9</v>
      </c>
      <c r="AG55" s="14">
        <v>49.8</v>
      </c>
    </row>
    <row r="56" spans="1:33" x14ac:dyDescent="0.45">
      <c r="A56" s="5" t="s">
        <v>118</v>
      </c>
      <c r="B56" s="8">
        <v>19878.599999999999</v>
      </c>
      <c r="C56" s="8">
        <v>20001.599999999999</v>
      </c>
      <c r="D56" s="8">
        <v>19962.8</v>
      </c>
      <c r="E56" s="8">
        <v>19571.3</v>
      </c>
      <c r="F56" s="8">
        <v>19352.3</v>
      </c>
      <c r="G56" s="8">
        <v>19924</v>
      </c>
      <c r="H56" s="8">
        <v>18322.8</v>
      </c>
      <c r="I56" s="8">
        <v>17852.8</v>
      </c>
      <c r="J56" s="8">
        <v>17426.900000000001</v>
      </c>
      <c r="K56" s="8">
        <v>16655.5</v>
      </c>
      <c r="L56" s="8">
        <v>15245.6</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25.9</v>
      </c>
      <c r="AG56" s="8">
        <v>26.2</v>
      </c>
    </row>
    <row r="57" spans="1:33" x14ac:dyDescent="0.45">
      <c r="A57" s="5" t="s">
        <v>119</v>
      </c>
      <c r="B57" s="8">
        <v>11213.5</v>
      </c>
      <c r="C57" s="8">
        <v>10827.2</v>
      </c>
      <c r="D57" s="8">
        <v>10904.1</v>
      </c>
      <c r="E57" s="8">
        <v>10551.8</v>
      </c>
      <c r="F57" s="8">
        <v>10596.4</v>
      </c>
      <c r="G57" s="8">
        <v>10572.1</v>
      </c>
      <c r="H57" s="8">
        <v>8207.1</v>
      </c>
      <c r="I57" s="8">
        <v>7939.2</v>
      </c>
      <c r="J57" s="8">
        <v>7617.8</v>
      </c>
      <c r="K57" s="8">
        <v>7532.2</v>
      </c>
      <c r="L57" s="8">
        <v>7033.1</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11.3</v>
      </c>
      <c r="AG57" s="8">
        <v>14.8</v>
      </c>
    </row>
    <row r="58" spans="1:33" x14ac:dyDescent="0.45">
      <c r="A58" s="5" t="s">
        <v>120</v>
      </c>
      <c r="B58" s="8">
        <v>390.2</v>
      </c>
      <c r="C58" s="8">
        <v>396.2</v>
      </c>
      <c r="D58" s="8">
        <v>396.2</v>
      </c>
      <c r="E58" s="8">
        <v>396.2</v>
      </c>
      <c r="F58" s="8">
        <v>395</v>
      </c>
      <c r="G58" s="8">
        <v>393.3</v>
      </c>
      <c r="H58" s="8">
        <v>389.4</v>
      </c>
      <c r="I58" s="8">
        <v>371.7</v>
      </c>
      <c r="J58" s="8">
        <v>315.8</v>
      </c>
      <c r="K58" s="8">
        <v>148.30000000000001</v>
      </c>
      <c r="L58" s="8">
        <v>154</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0.5</v>
      </c>
      <c r="AG58" s="8">
        <v>0.5</v>
      </c>
    </row>
    <row r="59" spans="1:33" x14ac:dyDescent="0.45">
      <c r="A59" s="5" t="s">
        <v>121</v>
      </c>
      <c r="B59" s="8">
        <v>88.8</v>
      </c>
      <c r="C59" s="8">
        <v>45.9</v>
      </c>
      <c r="D59" s="8">
        <v>45.5</v>
      </c>
      <c r="E59" s="8">
        <v>39</v>
      </c>
      <c r="F59" s="8">
        <v>36.6</v>
      </c>
      <c r="G59" s="8">
        <v>32.799999999999997</v>
      </c>
      <c r="H59" s="8">
        <v>25</v>
      </c>
      <c r="I59" s="8">
        <v>15.8</v>
      </c>
      <c r="J59" s="8">
        <v>7.2</v>
      </c>
      <c r="K59" s="8">
        <v>6</v>
      </c>
      <c r="L59" s="8">
        <v>6</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0.1</v>
      </c>
    </row>
    <row r="60" spans="1:33" x14ac:dyDescent="0.45">
      <c r="A60" s="5" t="s">
        <v>122</v>
      </c>
      <c r="B60" s="8">
        <v>6224</v>
      </c>
      <c r="C60" s="8">
        <v>8163</v>
      </c>
      <c r="D60" s="8">
        <v>9595.9</v>
      </c>
      <c r="E60" s="8">
        <v>11202.9</v>
      </c>
      <c r="F60" s="8">
        <v>11946.4</v>
      </c>
      <c r="G60" s="8">
        <v>13090.4</v>
      </c>
      <c r="H60" s="8">
        <v>14631.4</v>
      </c>
      <c r="I60" s="8">
        <v>15094.9</v>
      </c>
      <c r="J60" s="8">
        <v>15641.1</v>
      </c>
      <c r="K60" s="8">
        <v>15730.3</v>
      </c>
      <c r="L60" s="8">
        <v>16142</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23.2</v>
      </c>
      <c r="AG60" s="8">
        <v>8.1999999999999993</v>
      </c>
    </row>
    <row r="61" spans="1:33" x14ac:dyDescent="0.45">
      <c r="A61" s="3" t="s">
        <v>29</v>
      </c>
      <c r="B61" s="14">
        <v>2240</v>
      </c>
      <c r="C61" s="14">
        <v>2240</v>
      </c>
      <c r="D61" s="14">
        <v>2240</v>
      </c>
      <c r="E61" s="14">
        <v>2240</v>
      </c>
      <c r="F61" s="14">
        <v>2240</v>
      </c>
      <c r="G61" s="14">
        <v>2240</v>
      </c>
      <c r="H61" s="14">
        <v>4390</v>
      </c>
      <c r="I61" s="14">
        <v>4390</v>
      </c>
      <c r="J61" s="14">
        <v>4390</v>
      </c>
      <c r="K61" s="14">
        <v>4390</v>
      </c>
      <c r="L61" s="14">
        <v>4390</v>
      </c>
      <c r="M61" s="14">
        <v>4390</v>
      </c>
      <c r="N61" s="14">
        <v>4390</v>
      </c>
      <c r="O61" s="14">
        <v>4324</v>
      </c>
      <c r="P61" s="14">
        <v>4324</v>
      </c>
      <c r="Q61" s="14">
        <v>4324</v>
      </c>
      <c r="R61" s="14">
        <v>4324</v>
      </c>
      <c r="S61" s="14">
        <v>4324</v>
      </c>
      <c r="T61" s="14">
        <v>4310</v>
      </c>
      <c r="U61" s="14">
        <v>4310</v>
      </c>
      <c r="V61" s="14">
        <v>4310</v>
      </c>
      <c r="W61" s="14">
        <v>4310</v>
      </c>
      <c r="X61" s="14">
        <v>4746</v>
      </c>
      <c r="Y61" s="14">
        <v>4310</v>
      </c>
      <c r="Z61" s="14">
        <v>4310</v>
      </c>
      <c r="AA61" s="14">
        <v>4310</v>
      </c>
      <c r="AB61" s="14">
        <v>4310</v>
      </c>
      <c r="AC61" s="14">
        <v>4746</v>
      </c>
      <c r="AD61" s="14">
        <v>4746</v>
      </c>
      <c r="AE61" s="14">
        <v>8.1999999999999993</v>
      </c>
      <c r="AF61" s="14">
        <v>6.5</v>
      </c>
      <c r="AG61" s="14">
        <v>3</v>
      </c>
    </row>
    <row r="62" spans="1:33" x14ac:dyDescent="0.45">
      <c r="A62" s="3" t="s">
        <v>123</v>
      </c>
      <c r="B62" s="14">
        <v>106.3</v>
      </c>
      <c r="C62" s="14">
        <v>106.3</v>
      </c>
      <c r="D62" s="14">
        <v>106.3</v>
      </c>
      <c r="E62" s="14">
        <v>106.3</v>
      </c>
      <c r="F62" s="14">
        <v>453.6</v>
      </c>
      <c r="G62" s="14">
        <v>218.6</v>
      </c>
      <c r="H62" s="14">
        <v>375.8</v>
      </c>
      <c r="I62" s="14">
        <v>99.1</v>
      </c>
      <c r="J62" s="14">
        <v>372</v>
      </c>
      <c r="K62" s="14">
        <v>80.3</v>
      </c>
      <c r="L62" s="14">
        <v>61</v>
      </c>
      <c r="M62" s="14">
        <v>81</v>
      </c>
      <c r="N62" s="14">
        <v>35</v>
      </c>
      <c r="O62" s="14">
        <v>35</v>
      </c>
      <c r="P62" s="14">
        <v>27</v>
      </c>
      <c r="Q62" s="14">
        <v>17</v>
      </c>
      <c r="R62" s="14">
        <v>17</v>
      </c>
      <c r="S62" s="14">
        <v>3637</v>
      </c>
      <c r="T62" s="14">
        <v>291</v>
      </c>
      <c r="U62" s="14">
        <v>2644</v>
      </c>
      <c r="V62" s="14">
        <v>290</v>
      </c>
      <c r="W62" s="14">
        <v>635</v>
      </c>
      <c r="X62" s="14">
        <v>464</v>
      </c>
      <c r="Y62" s="14">
        <v>22</v>
      </c>
      <c r="Z62" s="14">
        <v>22</v>
      </c>
      <c r="AA62" s="14">
        <v>22</v>
      </c>
      <c r="AB62" s="14">
        <v>463</v>
      </c>
      <c r="AC62" s="14">
        <v>433</v>
      </c>
      <c r="AD62" s="14">
        <v>428</v>
      </c>
      <c r="AE62" s="14">
        <v>0.6</v>
      </c>
      <c r="AF62" s="14">
        <v>0.6</v>
      </c>
      <c r="AG62" s="14">
        <v>0.1</v>
      </c>
    </row>
    <row r="63" spans="1:33" x14ac:dyDescent="0.45">
      <c r="A63" s="3" t="s">
        <v>124</v>
      </c>
      <c r="B63" s="14">
        <v>513.29999999999995</v>
      </c>
      <c r="C63" s="14">
        <v>523.79999999999995</v>
      </c>
      <c r="D63" s="14">
        <v>520.4</v>
      </c>
      <c r="E63" s="14">
        <v>552.20000000000005</v>
      </c>
      <c r="F63" s="14">
        <v>591.5</v>
      </c>
      <c r="G63" s="14">
        <v>564.9</v>
      </c>
      <c r="H63" s="14">
        <v>548.20000000000005</v>
      </c>
      <c r="I63" s="14">
        <v>405.4</v>
      </c>
      <c r="J63" s="14">
        <v>389.3</v>
      </c>
      <c r="K63" s="14">
        <v>401.8</v>
      </c>
      <c r="L63" s="14">
        <v>482.5</v>
      </c>
      <c r="M63" s="14">
        <v>482</v>
      </c>
      <c r="N63" s="14">
        <v>420</v>
      </c>
      <c r="O63" s="14">
        <v>403</v>
      </c>
      <c r="P63" s="14">
        <v>330</v>
      </c>
      <c r="Q63" s="14">
        <v>351</v>
      </c>
      <c r="R63" s="14">
        <v>334</v>
      </c>
      <c r="S63" s="14">
        <v>334</v>
      </c>
      <c r="T63" s="14">
        <v>375</v>
      </c>
      <c r="U63" s="14">
        <v>333</v>
      </c>
      <c r="V63" s="14">
        <v>333</v>
      </c>
      <c r="W63" s="14">
        <v>321</v>
      </c>
      <c r="X63" s="14">
        <v>367</v>
      </c>
      <c r="Y63" s="14">
        <v>436</v>
      </c>
      <c r="Z63" s="14">
        <v>384</v>
      </c>
      <c r="AA63" s="14">
        <v>441</v>
      </c>
      <c r="AB63" s="14">
        <v>400</v>
      </c>
      <c r="AC63" s="14">
        <v>359</v>
      </c>
      <c r="AD63" s="14">
        <v>362</v>
      </c>
      <c r="AE63" s="14">
        <v>0.7</v>
      </c>
      <c r="AF63" s="14">
        <v>0.6</v>
      </c>
      <c r="AG63" s="14">
        <v>0.7</v>
      </c>
    </row>
    <row r="64" spans="1:33" x14ac:dyDescent="0.45">
      <c r="A64" s="3" t="s">
        <v>133</v>
      </c>
      <c r="B64" s="14">
        <v>221.4</v>
      </c>
      <c r="C64" s="14">
        <v>221.4</v>
      </c>
      <c r="D64" s="14">
        <v>229.3</v>
      </c>
      <c r="E64" s="14">
        <v>209.3</v>
      </c>
      <c r="F64" s="14">
        <v>211.7</v>
      </c>
      <c r="G64" s="14">
        <v>211.7</v>
      </c>
      <c r="H64" s="14">
        <v>211.1</v>
      </c>
      <c r="I64" s="14">
        <v>210.1</v>
      </c>
      <c r="J64" s="14">
        <v>209.2</v>
      </c>
      <c r="K64" s="14">
        <v>196.6</v>
      </c>
      <c r="L64" s="14">
        <v>196.6</v>
      </c>
      <c r="M64" s="14">
        <v>262</v>
      </c>
      <c r="N64" s="14">
        <v>171</v>
      </c>
      <c r="O64" s="14">
        <v>191</v>
      </c>
      <c r="P64" s="14">
        <v>235</v>
      </c>
      <c r="Q64" s="14">
        <v>225</v>
      </c>
      <c r="R64" s="14">
        <v>226</v>
      </c>
      <c r="S64" s="14">
        <v>281</v>
      </c>
      <c r="T64" s="14">
        <v>395</v>
      </c>
      <c r="U64" s="14">
        <v>335</v>
      </c>
      <c r="V64" s="14">
        <v>203</v>
      </c>
      <c r="W64" s="14">
        <v>171</v>
      </c>
      <c r="X64" s="14">
        <v>190</v>
      </c>
      <c r="Y64" s="14">
        <v>176</v>
      </c>
      <c r="Z64" s="14">
        <v>225</v>
      </c>
      <c r="AA64" s="14">
        <v>218</v>
      </c>
      <c r="AB64" s="14">
        <v>219</v>
      </c>
      <c r="AC64" s="14">
        <v>240</v>
      </c>
      <c r="AD64" s="14">
        <v>133</v>
      </c>
      <c r="AE64" s="14">
        <v>0.8</v>
      </c>
      <c r="AF64" s="14">
        <v>0.3</v>
      </c>
      <c r="AG64" s="14">
        <v>0.3</v>
      </c>
    </row>
    <row r="65" spans="1:33" x14ac:dyDescent="0.45">
      <c r="A65" s="3" t="s">
        <v>125</v>
      </c>
      <c r="B65" s="14">
        <v>473.2</v>
      </c>
      <c r="C65" s="14">
        <v>472.7</v>
      </c>
      <c r="D65" s="14">
        <v>424.1</v>
      </c>
      <c r="E65" s="14">
        <v>424.1</v>
      </c>
      <c r="F65" s="14">
        <v>395.5</v>
      </c>
      <c r="G65" s="14">
        <v>450.1</v>
      </c>
      <c r="H65" s="14">
        <v>396.9</v>
      </c>
      <c r="I65" s="14">
        <v>516.6</v>
      </c>
      <c r="J65" s="14">
        <v>700.7</v>
      </c>
      <c r="K65" s="14">
        <v>733.6</v>
      </c>
      <c r="L65" s="14">
        <v>751.6</v>
      </c>
      <c r="M65" s="14">
        <v>754</v>
      </c>
      <c r="N65" s="14">
        <v>789</v>
      </c>
      <c r="O65" s="14">
        <v>840</v>
      </c>
      <c r="P65" s="14">
        <v>838</v>
      </c>
      <c r="Q65" s="14">
        <v>824</v>
      </c>
      <c r="R65" s="14">
        <v>848</v>
      </c>
      <c r="S65" s="14">
        <v>1082</v>
      </c>
      <c r="T65" s="14">
        <v>986</v>
      </c>
      <c r="U65" s="14">
        <v>944</v>
      </c>
      <c r="V65" s="14">
        <v>1108</v>
      </c>
      <c r="W65" s="14">
        <v>1306</v>
      </c>
      <c r="X65" s="14">
        <v>1923</v>
      </c>
      <c r="Y65" s="14">
        <v>1921</v>
      </c>
      <c r="Z65" s="14">
        <v>1784</v>
      </c>
      <c r="AA65" s="14">
        <v>1784</v>
      </c>
      <c r="AB65" s="14">
        <v>1766</v>
      </c>
      <c r="AC65" s="14">
        <v>2737</v>
      </c>
      <c r="AD65" s="14">
        <v>3052</v>
      </c>
      <c r="AE65" s="14">
        <v>1.9</v>
      </c>
      <c r="AF65" s="14">
        <v>1</v>
      </c>
      <c r="AG65" s="14">
        <v>0.6</v>
      </c>
    </row>
    <row r="66" spans="1:33" x14ac:dyDescent="0.45">
      <c r="A66" s="5" t="s">
        <v>126</v>
      </c>
      <c r="B66" s="8">
        <v>243.8</v>
      </c>
      <c r="C66" s="8">
        <v>246.3</v>
      </c>
      <c r="D66" s="8">
        <v>288.3</v>
      </c>
      <c r="E66" s="8">
        <v>288.3</v>
      </c>
      <c r="F66" s="8">
        <v>288.3</v>
      </c>
      <c r="G66" s="8">
        <v>344.3</v>
      </c>
      <c r="H66" s="8">
        <v>344.3</v>
      </c>
      <c r="I66" s="8">
        <v>344.5</v>
      </c>
      <c r="J66" s="8">
        <v>512</v>
      </c>
      <c r="K66" s="8">
        <v>542</v>
      </c>
      <c r="L66" s="8">
        <v>560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0.8</v>
      </c>
      <c r="AG66" s="8">
        <v>0.3</v>
      </c>
    </row>
    <row r="67" spans="1:33" x14ac:dyDescent="0.45">
      <c r="A67" s="5" t="s">
        <v>127</v>
      </c>
      <c r="B67" s="8">
        <v>212.4</v>
      </c>
      <c r="C67" s="8">
        <v>209.4</v>
      </c>
      <c r="D67" s="8">
        <v>118.8</v>
      </c>
      <c r="E67" s="8">
        <v>118.8</v>
      </c>
      <c r="F67" s="8">
        <v>107.2</v>
      </c>
      <c r="G67" s="8">
        <v>88.8</v>
      </c>
      <c r="H67" s="8">
        <v>52.6</v>
      </c>
      <c r="I67" s="8">
        <v>48.5</v>
      </c>
      <c r="J67" s="8">
        <v>48.1</v>
      </c>
      <c r="K67" s="8">
        <v>43.6</v>
      </c>
      <c r="L67" s="8">
        <v>43.6</v>
      </c>
      <c r="M67" s="8">
        <v>0</v>
      </c>
      <c r="N67" s="8">
        <v>0</v>
      </c>
      <c r="O67" s="8">
        <v>0</v>
      </c>
      <c r="P67" s="8">
        <v>0</v>
      </c>
      <c r="Q67" s="8">
        <v>0</v>
      </c>
      <c r="R67" s="8">
        <v>0</v>
      </c>
      <c r="S67" s="8">
        <v>0</v>
      </c>
      <c r="T67" s="8">
        <v>0</v>
      </c>
      <c r="U67" s="8">
        <v>0</v>
      </c>
      <c r="V67" s="8">
        <v>0</v>
      </c>
      <c r="W67" s="8">
        <v>0</v>
      </c>
      <c r="X67" s="8">
        <v>0</v>
      </c>
      <c r="Y67" s="8">
        <v>0</v>
      </c>
      <c r="Z67" s="8">
        <v>0</v>
      </c>
      <c r="AA67" s="8">
        <v>0</v>
      </c>
      <c r="AB67" s="8">
        <v>0</v>
      </c>
      <c r="AC67" s="8">
        <v>0</v>
      </c>
      <c r="AD67" s="8">
        <v>0</v>
      </c>
      <c r="AE67" s="8">
        <v>0</v>
      </c>
      <c r="AF67" s="8">
        <v>0.1</v>
      </c>
      <c r="AG67" s="8">
        <v>0.3</v>
      </c>
    </row>
    <row r="68" spans="1:33" x14ac:dyDescent="0.45">
      <c r="A68" s="5" t="s">
        <v>134</v>
      </c>
      <c r="B68" s="8">
        <v>0</v>
      </c>
      <c r="C68" s="8">
        <v>0</v>
      </c>
      <c r="D68" s="8">
        <v>0</v>
      </c>
      <c r="E68" s="8">
        <v>0</v>
      </c>
      <c r="F68" s="8">
        <v>0</v>
      </c>
      <c r="G68" s="8">
        <v>0</v>
      </c>
      <c r="H68" s="8">
        <v>0</v>
      </c>
      <c r="I68" s="8">
        <v>0</v>
      </c>
      <c r="J68" s="8">
        <v>7.5</v>
      </c>
      <c r="K68" s="8">
        <v>7.5</v>
      </c>
      <c r="L68" s="8">
        <v>7.5</v>
      </c>
      <c r="M68" s="8">
        <v>0</v>
      </c>
      <c r="N68" s="8">
        <v>0</v>
      </c>
      <c r="O68" s="8">
        <v>0</v>
      </c>
      <c r="P68" s="8">
        <v>0</v>
      </c>
      <c r="Q68" s="8">
        <v>0</v>
      </c>
      <c r="R68" s="8">
        <v>0</v>
      </c>
      <c r="S68" s="8">
        <v>0</v>
      </c>
      <c r="T68" s="8">
        <v>0</v>
      </c>
      <c r="U68" s="8">
        <v>0</v>
      </c>
      <c r="V68" s="8">
        <v>0</v>
      </c>
      <c r="W68" s="8">
        <v>0</v>
      </c>
      <c r="X68" s="8">
        <v>0</v>
      </c>
      <c r="Y68" s="8">
        <v>0</v>
      </c>
      <c r="Z68" s="8">
        <v>0</v>
      </c>
      <c r="AA68" s="8">
        <v>0</v>
      </c>
      <c r="AB68" s="8">
        <v>0</v>
      </c>
      <c r="AC68" s="8">
        <v>0</v>
      </c>
      <c r="AD68" s="8">
        <v>0</v>
      </c>
      <c r="AE68" s="8">
        <v>0</v>
      </c>
      <c r="AF68" s="8">
        <v>0</v>
      </c>
      <c r="AG68" s="8">
        <v>0</v>
      </c>
    </row>
    <row r="69" spans="1:33" x14ac:dyDescent="0.45">
      <c r="A69" s="5" t="s">
        <v>135</v>
      </c>
      <c r="B69" s="8">
        <v>17</v>
      </c>
      <c r="C69" s="8">
        <v>17</v>
      </c>
      <c r="D69" s="8">
        <v>17</v>
      </c>
      <c r="E69" s="8">
        <v>17</v>
      </c>
      <c r="F69" s="8">
        <v>0</v>
      </c>
      <c r="G69" s="8">
        <v>17</v>
      </c>
      <c r="H69" s="8">
        <v>0</v>
      </c>
      <c r="I69" s="8">
        <v>123.6</v>
      </c>
      <c r="J69" s="8">
        <v>133.1</v>
      </c>
      <c r="K69" s="8">
        <v>140.5</v>
      </c>
      <c r="L69" s="8">
        <v>140.5</v>
      </c>
      <c r="M69" s="8">
        <v>0</v>
      </c>
      <c r="N69" s="8">
        <v>0</v>
      </c>
      <c r="O69" s="8">
        <v>0</v>
      </c>
      <c r="P69" s="8">
        <v>0</v>
      </c>
      <c r="Q69" s="8">
        <v>0</v>
      </c>
      <c r="R69" s="8">
        <v>0</v>
      </c>
      <c r="S69" s="8">
        <v>0</v>
      </c>
      <c r="T69" s="8">
        <v>0</v>
      </c>
      <c r="U69" s="8">
        <v>0</v>
      </c>
      <c r="V69" s="8">
        <v>0</v>
      </c>
      <c r="W69" s="8">
        <v>0</v>
      </c>
      <c r="X69" s="8">
        <v>0</v>
      </c>
      <c r="Y69" s="8">
        <v>0</v>
      </c>
      <c r="Z69" s="8">
        <v>0</v>
      </c>
      <c r="AA69" s="8">
        <v>0</v>
      </c>
      <c r="AB69" s="8">
        <v>0</v>
      </c>
      <c r="AC69" s="8">
        <v>0</v>
      </c>
      <c r="AD69" s="8">
        <v>0</v>
      </c>
      <c r="AE69" s="8">
        <v>0</v>
      </c>
      <c r="AF69" s="8">
        <v>0.2</v>
      </c>
      <c r="AG69" s="8">
        <v>0</v>
      </c>
    </row>
    <row r="70" spans="1:33" x14ac:dyDescent="0.45">
      <c r="A70" s="3" t="s">
        <v>34</v>
      </c>
      <c r="B70" s="14">
        <v>3911.9</v>
      </c>
      <c r="C70" s="14">
        <v>3911.9</v>
      </c>
      <c r="D70" s="14">
        <v>3911.9</v>
      </c>
      <c r="E70" s="14">
        <v>3869.3</v>
      </c>
      <c r="F70" s="14">
        <v>3869.3</v>
      </c>
      <c r="G70" s="14">
        <v>3863.6</v>
      </c>
      <c r="H70" s="14">
        <v>3863.6</v>
      </c>
      <c r="I70" s="14">
        <v>3821.6</v>
      </c>
      <c r="J70" s="14">
        <v>3813.4</v>
      </c>
      <c r="K70" s="14">
        <v>3813.4</v>
      </c>
      <c r="L70" s="14">
        <v>3813.4</v>
      </c>
      <c r="M70" s="14">
        <v>3688</v>
      </c>
      <c r="N70" s="14">
        <v>3688</v>
      </c>
      <c r="O70" s="14">
        <v>3688</v>
      </c>
      <c r="P70" s="14">
        <v>3688</v>
      </c>
      <c r="Q70" s="14">
        <v>3688</v>
      </c>
      <c r="R70" s="14">
        <v>3730</v>
      </c>
      <c r="S70" s="14">
        <v>3730</v>
      </c>
      <c r="T70" s="14">
        <v>3730</v>
      </c>
      <c r="U70" s="14">
        <v>3730</v>
      </c>
      <c r="V70" s="14">
        <v>3730</v>
      </c>
      <c r="W70" s="14">
        <v>3730</v>
      </c>
      <c r="X70" s="14">
        <v>3730</v>
      </c>
      <c r="Y70" s="14">
        <v>3730</v>
      </c>
      <c r="Z70" s="14">
        <v>3730</v>
      </c>
      <c r="AA70" s="14">
        <v>3730</v>
      </c>
      <c r="AB70" s="14">
        <v>3730</v>
      </c>
      <c r="AC70" s="14">
        <v>3526</v>
      </c>
      <c r="AD70" s="14">
        <v>3526</v>
      </c>
      <c r="AE70" s="14">
        <v>7.1</v>
      </c>
      <c r="AF70" s="14">
        <v>5.7</v>
      </c>
      <c r="AG70" s="14">
        <v>5.2</v>
      </c>
    </row>
    <row r="71" spans="1:33" x14ac:dyDescent="0.45">
      <c r="A71" s="3" t="s">
        <v>128</v>
      </c>
      <c r="B71" s="14">
        <v>11707.8</v>
      </c>
      <c r="C71" s="14">
        <v>10679.7</v>
      </c>
      <c r="D71" s="14">
        <v>9489.2000000000007</v>
      </c>
      <c r="E71" s="14">
        <v>7011.7</v>
      </c>
      <c r="F71" s="14">
        <v>5754.5</v>
      </c>
      <c r="G71" s="14">
        <v>3379.1</v>
      </c>
      <c r="H71" s="14">
        <v>1176.9000000000001</v>
      </c>
      <c r="I71" s="14">
        <v>618</v>
      </c>
      <c r="J71" s="14">
        <v>475.2</v>
      </c>
      <c r="K71" s="14">
        <v>450.4</v>
      </c>
      <c r="L71" s="14">
        <v>416.3</v>
      </c>
      <c r="M71" s="14">
        <v>404</v>
      </c>
      <c r="N71" s="14">
        <v>402</v>
      </c>
      <c r="O71" s="14">
        <v>402</v>
      </c>
      <c r="P71" s="14">
        <v>390</v>
      </c>
      <c r="Q71" s="14">
        <v>390</v>
      </c>
      <c r="R71" s="14">
        <v>390</v>
      </c>
      <c r="S71" s="14">
        <v>390</v>
      </c>
      <c r="T71" s="14">
        <v>384</v>
      </c>
      <c r="U71" s="14">
        <v>387</v>
      </c>
      <c r="V71" s="14">
        <v>334</v>
      </c>
      <c r="W71" s="14">
        <v>333</v>
      </c>
      <c r="X71" s="14">
        <v>333</v>
      </c>
      <c r="Y71" s="14">
        <v>333</v>
      </c>
      <c r="Z71" s="14">
        <v>333</v>
      </c>
      <c r="AA71" s="14">
        <v>339</v>
      </c>
      <c r="AB71" s="14">
        <v>338</v>
      </c>
      <c r="AC71" s="14">
        <v>322</v>
      </c>
      <c r="AD71" s="14">
        <v>313</v>
      </c>
      <c r="AE71" s="14">
        <v>0.7</v>
      </c>
      <c r="AF71" s="14">
        <v>0.7</v>
      </c>
      <c r="AG71" s="14">
        <v>15.4</v>
      </c>
    </row>
    <row r="72" spans="1:33" x14ac:dyDescent="0.45">
      <c r="A72" s="5" t="s">
        <v>129</v>
      </c>
      <c r="B72" s="8">
        <v>10423.799999999999</v>
      </c>
      <c r="C72" s="8">
        <v>9395.7000000000007</v>
      </c>
      <c r="D72" s="8">
        <v>8205.2000000000007</v>
      </c>
      <c r="E72" s="8">
        <v>5727.7</v>
      </c>
      <c r="F72" s="8">
        <v>4451.7</v>
      </c>
      <c r="G72" s="8">
        <v>2456.6</v>
      </c>
      <c r="H72" s="8">
        <v>770.4</v>
      </c>
      <c r="I72" s="8">
        <v>211.5</v>
      </c>
      <c r="J72" s="8">
        <v>68.7</v>
      </c>
      <c r="K72" s="8">
        <v>43.9</v>
      </c>
      <c r="L72" s="8">
        <v>16.5</v>
      </c>
      <c r="M72" s="8">
        <v>0</v>
      </c>
      <c r="N72" s="8">
        <v>0</v>
      </c>
      <c r="O72" s="8">
        <v>0</v>
      </c>
      <c r="P72" s="8">
        <v>0</v>
      </c>
      <c r="Q72" s="8">
        <v>0</v>
      </c>
      <c r="R72" s="8">
        <v>0</v>
      </c>
      <c r="S72" s="8">
        <v>0</v>
      </c>
      <c r="T72" s="8">
        <v>0</v>
      </c>
      <c r="U72" s="8">
        <v>0</v>
      </c>
      <c r="V72" s="8">
        <v>0</v>
      </c>
      <c r="W72" s="8">
        <v>0</v>
      </c>
      <c r="X72" s="8">
        <v>0</v>
      </c>
      <c r="Y72" s="8">
        <v>0</v>
      </c>
      <c r="Z72" s="8">
        <v>0</v>
      </c>
      <c r="AA72" s="8">
        <v>0</v>
      </c>
      <c r="AB72" s="8">
        <v>0</v>
      </c>
      <c r="AC72" s="8">
        <v>0</v>
      </c>
      <c r="AD72" s="8">
        <v>0</v>
      </c>
      <c r="AE72" s="8">
        <v>0</v>
      </c>
      <c r="AF72" s="8">
        <v>0.1</v>
      </c>
      <c r="AG72" s="8">
        <v>13.7</v>
      </c>
    </row>
    <row r="73" spans="1:33" x14ac:dyDescent="0.45">
      <c r="A73" s="5" t="s">
        <v>136</v>
      </c>
      <c r="B73" s="8">
        <v>1284</v>
      </c>
      <c r="C73" s="8">
        <v>1284</v>
      </c>
      <c r="D73" s="8">
        <v>1284</v>
      </c>
      <c r="E73" s="8">
        <v>1284</v>
      </c>
      <c r="F73" s="8">
        <v>1302.8</v>
      </c>
      <c r="G73" s="8">
        <v>922.5</v>
      </c>
      <c r="H73" s="8">
        <v>406.5</v>
      </c>
      <c r="I73" s="8">
        <v>406.5</v>
      </c>
      <c r="J73" s="8">
        <v>406.5</v>
      </c>
      <c r="K73" s="8">
        <v>406.5</v>
      </c>
      <c r="L73" s="8">
        <v>399.8</v>
      </c>
      <c r="M73" s="8">
        <v>0</v>
      </c>
      <c r="N73" s="8">
        <v>0</v>
      </c>
      <c r="O73" s="8">
        <v>0</v>
      </c>
      <c r="P73" s="8">
        <v>0</v>
      </c>
      <c r="Q73" s="8">
        <v>0</v>
      </c>
      <c r="R73" s="8">
        <v>0</v>
      </c>
      <c r="S73" s="8">
        <v>0</v>
      </c>
      <c r="T73" s="8">
        <v>0</v>
      </c>
      <c r="U73" s="8">
        <v>0</v>
      </c>
      <c r="V73" s="8">
        <v>0</v>
      </c>
      <c r="W73" s="8">
        <v>0</v>
      </c>
      <c r="X73" s="8">
        <v>0</v>
      </c>
      <c r="Y73" s="8">
        <v>0</v>
      </c>
      <c r="Z73" s="8">
        <v>0</v>
      </c>
      <c r="AA73" s="8">
        <v>0</v>
      </c>
      <c r="AB73" s="8">
        <v>0</v>
      </c>
      <c r="AC73" s="8">
        <v>0</v>
      </c>
      <c r="AD73" s="8">
        <v>0</v>
      </c>
      <c r="AE73" s="8">
        <v>0</v>
      </c>
      <c r="AF73" s="8">
        <v>0.6</v>
      </c>
      <c r="AG73" s="8">
        <v>1.7</v>
      </c>
    </row>
    <row r="74" spans="1:33" x14ac:dyDescent="0.45">
      <c r="A74" s="3" t="s">
        <v>130</v>
      </c>
      <c r="B74" s="14">
        <v>6055.7</v>
      </c>
      <c r="C74" s="14">
        <v>5857.7</v>
      </c>
      <c r="D74" s="14">
        <v>5658.6</v>
      </c>
      <c r="E74" s="14">
        <v>5726.8</v>
      </c>
      <c r="F74" s="14">
        <v>5815.2</v>
      </c>
      <c r="G74" s="14">
        <v>5600</v>
      </c>
      <c r="H74" s="14">
        <v>5506.3</v>
      </c>
      <c r="I74" s="14">
        <v>3770.1</v>
      </c>
      <c r="J74" s="14">
        <v>2812</v>
      </c>
      <c r="K74" s="14">
        <v>2650.2</v>
      </c>
      <c r="L74" s="14">
        <v>2368.1999999999998</v>
      </c>
      <c r="M74" s="14">
        <v>2312</v>
      </c>
      <c r="N74" s="14">
        <v>2255</v>
      </c>
      <c r="O74" s="14">
        <v>2052</v>
      </c>
      <c r="P74" s="14">
        <v>2023</v>
      </c>
      <c r="Q74" s="14">
        <v>1883</v>
      </c>
      <c r="R74" s="14">
        <v>1634</v>
      </c>
      <c r="S74" s="14">
        <v>1558</v>
      </c>
      <c r="T74" s="14">
        <v>1541</v>
      </c>
      <c r="U74" s="14">
        <v>1558</v>
      </c>
      <c r="V74" s="14">
        <v>1510</v>
      </c>
      <c r="W74" s="14">
        <v>1519</v>
      </c>
      <c r="X74" s="14">
        <v>1599</v>
      </c>
      <c r="Y74" s="14">
        <v>1687</v>
      </c>
      <c r="Z74" s="14">
        <v>1700</v>
      </c>
      <c r="AA74" s="14">
        <v>1773</v>
      </c>
      <c r="AB74" s="14">
        <v>1799</v>
      </c>
      <c r="AC74" s="14">
        <v>1862</v>
      </c>
      <c r="AD74" s="14">
        <v>1775</v>
      </c>
      <c r="AE74" s="14">
        <v>2.9</v>
      </c>
      <c r="AF74" s="14">
        <v>4.2</v>
      </c>
      <c r="AG74" s="14">
        <v>8</v>
      </c>
    </row>
    <row r="75" spans="1:33" x14ac:dyDescent="0.45">
      <c r="A75" s="3" t="s">
        <v>137</v>
      </c>
      <c r="B75" s="14">
        <v>692.4</v>
      </c>
      <c r="C75" s="14">
        <v>713.7</v>
      </c>
      <c r="D75" s="14">
        <v>777.9</v>
      </c>
      <c r="E75" s="14">
        <v>770</v>
      </c>
      <c r="F75" s="14">
        <v>731.3</v>
      </c>
      <c r="G75" s="14">
        <v>739.8</v>
      </c>
      <c r="H75" s="14">
        <v>695.7</v>
      </c>
      <c r="I75" s="14">
        <v>639.1</v>
      </c>
      <c r="J75" s="14">
        <v>639.4</v>
      </c>
      <c r="K75" s="14">
        <v>645.70000000000005</v>
      </c>
      <c r="L75" s="14">
        <v>615.70000000000005</v>
      </c>
      <c r="M75" s="14">
        <v>596</v>
      </c>
      <c r="N75" s="14">
        <v>584</v>
      </c>
      <c r="O75" s="14">
        <v>577</v>
      </c>
      <c r="P75" s="14">
        <v>578</v>
      </c>
      <c r="Q75" s="14">
        <v>598</v>
      </c>
      <c r="R75" s="14">
        <v>629</v>
      </c>
      <c r="S75" s="14">
        <v>631</v>
      </c>
      <c r="T75" s="14">
        <v>637</v>
      </c>
      <c r="U75" s="14">
        <v>617</v>
      </c>
      <c r="V75" s="14">
        <v>639</v>
      </c>
      <c r="W75" s="14">
        <v>632</v>
      </c>
      <c r="X75" s="14">
        <v>682</v>
      </c>
      <c r="Y75" s="14">
        <v>606</v>
      </c>
      <c r="Z75" s="14">
        <v>723</v>
      </c>
      <c r="AA75" s="14">
        <v>668</v>
      </c>
      <c r="AB75" s="14">
        <v>692</v>
      </c>
      <c r="AC75" s="14">
        <v>728</v>
      </c>
      <c r="AD75" s="14">
        <v>636</v>
      </c>
      <c r="AE75" s="14">
        <v>1.2</v>
      </c>
      <c r="AF75" s="14">
        <v>0.9</v>
      </c>
      <c r="AG75" s="14">
        <v>0.9</v>
      </c>
    </row>
    <row r="76" spans="1:33" ht="51" customHeight="1" x14ac:dyDescent="0.45">
      <c r="A76" s="32" t="s">
        <v>139</v>
      </c>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row>
  </sheetData>
  <mergeCells count="4">
    <mergeCell ref="A1:AG1"/>
    <mergeCell ref="A2:AG2"/>
    <mergeCell ref="A3:AG3"/>
    <mergeCell ref="A76:AG76"/>
  </mergeCells>
  <pageMargins left="0.75" right="0.75" top="1" bottom="1" header="0.5" footer="0.5"/>
  <pageSetup fitToWidth="100" fitToHeight="100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9"/>
  <sheetViews>
    <sheetView zoomScale="85" workbookViewId="0">
      <pane xSplit="1" ySplit="4" topLeftCell="B5" activePane="bottomRight" state="frozen"/>
      <selection pane="topRight" activeCell="B1" sqref="B1"/>
      <selection pane="bottomLeft" activeCell="A5" sqref="A5"/>
      <selection pane="bottomRight" activeCell="B5" sqref="B5"/>
    </sheetView>
  </sheetViews>
  <sheetFormatPr defaultColWidth="9.1328125" defaultRowHeight="14.25" x14ac:dyDescent="0.45"/>
  <cols>
    <col min="1" max="1" width="25.73046875" style="1" bestFit="1" customWidth="1"/>
    <col min="2" max="33" width="15.3984375" style="1" bestFit="1" customWidth="1"/>
    <col min="34" max="16384" width="9.1328125" style="1"/>
  </cols>
  <sheetData>
    <row r="1" spans="1:33" ht="20.100000000000001" customHeight="1" x14ac:dyDescent="0.45">
      <c r="A1" s="31" t="s">
        <v>140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row>
    <row r="2" spans="1:33" ht="20.100000000000001" customHeight="1" x14ac:dyDescent="0.45">
      <c r="A2" s="31"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row>
    <row r="3" spans="1:33" ht="20.100000000000001" customHeight="1" x14ac:dyDescent="0.45">
      <c r="A3" s="33" t="s">
        <v>66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3" ht="26.25" x14ac:dyDescent="0.45">
      <c r="A4" s="2" t="s">
        <v>2</v>
      </c>
      <c r="B4" s="2" t="s">
        <v>83</v>
      </c>
      <c r="C4" s="2" t="s">
        <v>84</v>
      </c>
      <c r="D4" s="2" t="s">
        <v>85</v>
      </c>
      <c r="E4" s="2" t="s">
        <v>86</v>
      </c>
      <c r="F4" s="2" t="s">
        <v>87</v>
      </c>
      <c r="G4" s="2" t="s">
        <v>88</v>
      </c>
      <c r="H4" s="2" t="s">
        <v>89</v>
      </c>
      <c r="I4" s="2" t="s">
        <v>90</v>
      </c>
      <c r="J4" s="2" t="s">
        <v>91</v>
      </c>
      <c r="K4" s="2" t="s">
        <v>92</v>
      </c>
      <c r="L4" s="2" t="s">
        <v>93</v>
      </c>
      <c r="M4" s="2" t="s">
        <v>94</v>
      </c>
      <c r="N4" s="2" t="s">
        <v>95</v>
      </c>
      <c r="O4" s="2" t="s">
        <v>96</v>
      </c>
      <c r="P4" s="2" t="s">
        <v>97</v>
      </c>
      <c r="Q4" s="2" t="s">
        <v>98</v>
      </c>
      <c r="R4" s="2" t="s">
        <v>99</v>
      </c>
      <c r="S4" s="2" t="s">
        <v>100</v>
      </c>
      <c r="T4" s="2" t="s">
        <v>101</v>
      </c>
      <c r="U4" s="2" t="s">
        <v>102</v>
      </c>
      <c r="V4" s="2" t="s">
        <v>103</v>
      </c>
      <c r="W4" s="2" t="s">
        <v>104</v>
      </c>
      <c r="X4" s="2" t="s">
        <v>105</v>
      </c>
      <c r="Y4" s="2" t="s">
        <v>106</v>
      </c>
      <c r="Z4" s="2" t="s">
        <v>107</v>
      </c>
      <c r="AA4" s="2" t="s">
        <v>108</v>
      </c>
      <c r="AB4" s="2" t="s">
        <v>109</v>
      </c>
      <c r="AC4" s="2" t="s">
        <v>110</v>
      </c>
      <c r="AD4" s="2" t="s">
        <v>111</v>
      </c>
      <c r="AE4" s="2" t="s">
        <v>112</v>
      </c>
      <c r="AF4" s="2" t="s">
        <v>113</v>
      </c>
      <c r="AG4" s="2" t="s">
        <v>114</v>
      </c>
    </row>
    <row r="5" spans="1:33" x14ac:dyDescent="0.45">
      <c r="A5" s="12" t="s">
        <v>115</v>
      </c>
      <c r="B5" s="15">
        <v>75238779</v>
      </c>
      <c r="C5" s="15">
        <v>90422390</v>
      </c>
      <c r="D5" s="15">
        <v>81155619</v>
      </c>
      <c r="E5" s="15">
        <v>71150169</v>
      </c>
      <c r="F5" s="15">
        <v>71037135</v>
      </c>
      <c r="G5" s="15">
        <v>78407643</v>
      </c>
      <c r="H5" s="15">
        <v>82486064</v>
      </c>
      <c r="I5" s="15">
        <v>105360204</v>
      </c>
      <c r="J5" s="15">
        <v>96939535</v>
      </c>
      <c r="K5" s="15">
        <v>85123706</v>
      </c>
      <c r="L5" s="15">
        <v>83346844</v>
      </c>
      <c r="M5" s="15">
        <v>87348589</v>
      </c>
      <c r="N5" s="15">
        <v>100338454</v>
      </c>
      <c r="O5" s="15">
        <v>89348213</v>
      </c>
      <c r="P5" s="15">
        <v>75177122</v>
      </c>
      <c r="Q5" s="15">
        <v>81728209</v>
      </c>
      <c r="R5" s="15">
        <v>74588271</v>
      </c>
      <c r="S5" s="15">
        <v>70132656</v>
      </c>
      <c r="T5" s="15">
        <v>85856285</v>
      </c>
      <c r="U5" s="15">
        <v>87874809</v>
      </c>
      <c r="V5" s="15">
        <v>114926213</v>
      </c>
      <c r="W5" s="15">
        <v>112183063</v>
      </c>
      <c r="X5" s="15">
        <v>114706047</v>
      </c>
      <c r="Y5" s="15">
        <v>121881402</v>
      </c>
      <c r="Z5" s="15">
        <v>126749186</v>
      </c>
      <c r="AA5" s="15">
        <v>125782063</v>
      </c>
      <c r="AB5" s="15">
        <v>119309725</v>
      </c>
      <c r="AC5" s="15">
        <v>104967938</v>
      </c>
      <c r="AD5" s="15">
        <v>114528000</v>
      </c>
      <c r="AE5" s="13">
        <v>41.3</v>
      </c>
      <c r="AF5" s="13">
        <v>47.5</v>
      </c>
      <c r="AG5" s="13">
        <v>38.5</v>
      </c>
    </row>
    <row r="6" spans="1:33" x14ac:dyDescent="0.45">
      <c r="A6" s="3" t="s">
        <v>116</v>
      </c>
      <c r="B6" s="4">
        <v>-17311</v>
      </c>
      <c r="C6" s="4">
        <v>11890</v>
      </c>
      <c r="D6" s="4">
        <v>-4147</v>
      </c>
      <c r="E6" s="4">
        <v>-1325</v>
      </c>
      <c r="F6" s="4">
        <v>-1091</v>
      </c>
      <c r="G6" s="4">
        <v>-1220</v>
      </c>
      <c r="H6" s="4">
        <v>0</v>
      </c>
      <c r="I6" s="4">
        <v>0</v>
      </c>
      <c r="J6" s="4">
        <v>0</v>
      </c>
      <c r="K6" s="4">
        <v>0</v>
      </c>
      <c r="L6" s="4">
        <v>0</v>
      </c>
      <c r="M6" s="4">
        <v>0</v>
      </c>
      <c r="N6" s="4">
        <v>0</v>
      </c>
      <c r="O6" s="4">
        <v>0</v>
      </c>
      <c r="P6" s="4">
        <v>0</v>
      </c>
      <c r="Q6" s="4">
        <v>0</v>
      </c>
      <c r="R6" s="4">
        <v>0</v>
      </c>
      <c r="S6" s="4">
        <v>0</v>
      </c>
      <c r="T6" s="4">
        <v>0</v>
      </c>
      <c r="U6" s="4">
        <v>0</v>
      </c>
      <c r="V6" s="4">
        <v>0</v>
      </c>
      <c r="W6" s="4">
        <v>0</v>
      </c>
      <c r="X6" s="4">
        <v>0</v>
      </c>
      <c r="Y6" s="4">
        <v>0</v>
      </c>
      <c r="Z6" s="4">
        <v>0</v>
      </c>
      <c r="AA6" s="4">
        <v>0</v>
      </c>
      <c r="AB6" s="4">
        <v>0</v>
      </c>
      <c r="AC6" s="4">
        <v>0</v>
      </c>
      <c r="AD6" s="4">
        <v>0</v>
      </c>
      <c r="AE6" s="14">
        <v>0</v>
      </c>
      <c r="AF6" s="14">
        <v>0</v>
      </c>
      <c r="AG6" s="14">
        <v>0</v>
      </c>
    </row>
    <row r="7" spans="1:33" x14ac:dyDescent="0.45">
      <c r="A7" s="3" t="s">
        <v>51</v>
      </c>
      <c r="B7" s="4">
        <v>786230</v>
      </c>
      <c r="C7" s="4">
        <v>770943</v>
      </c>
      <c r="D7" s="4">
        <v>819018</v>
      </c>
      <c r="E7" s="4">
        <v>827197</v>
      </c>
      <c r="F7" s="4">
        <v>840606</v>
      </c>
      <c r="G7" s="4">
        <v>753926</v>
      </c>
      <c r="H7" s="4">
        <v>874841</v>
      </c>
      <c r="I7" s="4">
        <v>858459</v>
      </c>
      <c r="J7" s="4">
        <v>843547</v>
      </c>
      <c r="K7" s="4">
        <v>903054</v>
      </c>
      <c r="L7" s="4">
        <v>942929</v>
      </c>
      <c r="M7" s="4">
        <v>975142</v>
      </c>
      <c r="N7" s="4">
        <v>971727</v>
      </c>
      <c r="O7" s="4">
        <v>941250</v>
      </c>
      <c r="P7" s="4">
        <v>1053207</v>
      </c>
      <c r="Q7" s="4">
        <v>1050512</v>
      </c>
      <c r="R7" s="4">
        <v>1184339</v>
      </c>
      <c r="S7" s="4">
        <v>-289</v>
      </c>
      <c r="T7" s="4">
        <v>-468</v>
      </c>
      <c r="U7" s="4">
        <v>1542870</v>
      </c>
      <c r="V7" s="4">
        <v>5016223</v>
      </c>
      <c r="W7" s="4">
        <v>5300592</v>
      </c>
      <c r="X7" s="4">
        <v>5042015</v>
      </c>
      <c r="Y7" s="4">
        <v>4605062</v>
      </c>
      <c r="Z7" s="4">
        <v>6745833</v>
      </c>
      <c r="AA7" s="4">
        <v>7422851</v>
      </c>
      <c r="AB7" s="4">
        <v>7917440</v>
      </c>
      <c r="AC7" s="4">
        <v>7900814</v>
      </c>
      <c r="AD7" s="4">
        <v>8429403</v>
      </c>
      <c r="AE7" s="14">
        <v>0</v>
      </c>
      <c r="AF7" s="14">
        <v>0.4</v>
      </c>
      <c r="AG7" s="14">
        <v>0.4</v>
      </c>
    </row>
    <row r="8" spans="1:33" x14ac:dyDescent="0.45">
      <c r="A8" s="3" t="s">
        <v>117</v>
      </c>
      <c r="B8" s="4">
        <v>24915201</v>
      </c>
      <c r="C8" s="4">
        <v>39798323</v>
      </c>
      <c r="D8" s="4">
        <v>27302804</v>
      </c>
      <c r="E8" s="4">
        <v>13244988</v>
      </c>
      <c r="F8" s="4">
        <v>15830051</v>
      </c>
      <c r="G8" s="4">
        <v>22656722</v>
      </c>
      <c r="H8" s="4">
        <v>25548491</v>
      </c>
      <c r="I8" s="4">
        <v>40157205</v>
      </c>
      <c r="J8" s="4">
        <v>31946754</v>
      </c>
      <c r="K8" s="4">
        <v>26407034</v>
      </c>
      <c r="L8" s="4">
        <v>22871073</v>
      </c>
      <c r="M8" s="4">
        <v>26926661</v>
      </c>
      <c r="N8" s="4">
        <v>47127134</v>
      </c>
      <c r="O8" s="4">
        <v>38826653</v>
      </c>
      <c r="P8" s="4">
        <v>33608686</v>
      </c>
      <c r="Q8" s="4">
        <v>35782738</v>
      </c>
      <c r="R8" s="4">
        <v>30236644</v>
      </c>
      <c r="S8" s="4">
        <v>24817842</v>
      </c>
      <c r="T8" s="4">
        <v>37041641</v>
      </c>
      <c r="U8" s="4">
        <v>39228603</v>
      </c>
      <c r="V8" s="4">
        <v>47475341</v>
      </c>
      <c r="W8" s="4">
        <v>38783138</v>
      </c>
      <c r="X8" s="4">
        <v>41862216</v>
      </c>
      <c r="Y8" s="4">
        <v>44928985</v>
      </c>
      <c r="Z8" s="4">
        <v>21917229</v>
      </c>
      <c r="AA8" s="4">
        <v>37981519</v>
      </c>
      <c r="AB8" s="4">
        <v>19209788</v>
      </c>
      <c r="AC8" s="4">
        <v>20875345</v>
      </c>
      <c r="AD8" s="4">
        <v>22808272</v>
      </c>
      <c r="AE8" s="14">
        <v>17.8</v>
      </c>
      <c r="AF8" s="14">
        <v>15.7</v>
      </c>
      <c r="AG8" s="14">
        <v>12.8</v>
      </c>
    </row>
    <row r="9" spans="1:33" x14ac:dyDescent="0.45">
      <c r="A9" s="3" t="s">
        <v>32</v>
      </c>
      <c r="B9" s="4">
        <v>29993629</v>
      </c>
      <c r="C9" s="4">
        <v>30106358</v>
      </c>
      <c r="D9" s="4">
        <v>32955162</v>
      </c>
      <c r="E9" s="4">
        <v>37075560</v>
      </c>
      <c r="F9" s="4">
        <v>36001930</v>
      </c>
      <c r="G9" s="4">
        <v>35397812</v>
      </c>
      <c r="H9" s="4">
        <v>35716800</v>
      </c>
      <c r="I9" s="4">
        <v>26904853</v>
      </c>
      <c r="J9" s="4">
        <v>31251994</v>
      </c>
      <c r="K9" s="4">
        <v>25237449</v>
      </c>
      <c r="L9" s="4">
        <v>26129803</v>
      </c>
      <c r="M9" s="4">
        <v>22896497</v>
      </c>
      <c r="N9" s="4">
        <v>19805412</v>
      </c>
      <c r="O9" s="4">
        <v>12982348</v>
      </c>
      <c r="P9" s="4">
        <v>10759580</v>
      </c>
      <c r="Q9" s="4">
        <v>9873371</v>
      </c>
      <c r="R9" s="4">
        <v>8808012</v>
      </c>
      <c r="S9" s="4">
        <v>11301781</v>
      </c>
      <c r="T9" s="4">
        <v>12411961</v>
      </c>
      <c r="U9" s="4">
        <v>13917748</v>
      </c>
      <c r="V9" s="4">
        <v>26385452</v>
      </c>
      <c r="W9" s="4">
        <v>36300778</v>
      </c>
      <c r="X9" s="4">
        <v>30768135</v>
      </c>
      <c r="Y9" s="4">
        <v>39089723</v>
      </c>
      <c r="Z9" s="4">
        <v>61530357</v>
      </c>
      <c r="AA9" s="4">
        <v>46499103</v>
      </c>
      <c r="AB9" s="4">
        <v>56609607</v>
      </c>
      <c r="AC9" s="4">
        <v>43940427</v>
      </c>
      <c r="AD9" s="4">
        <v>45221848</v>
      </c>
      <c r="AE9" s="14">
        <v>6</v>
      </c>
      <c r="AF9" s="14">
        <v>15.3</v>
      </c>
      <c r="AG9" s="14">
        <v>15.4</v>
      </c>
    </row>
    <row r="10" spans="1:33" x14ac:dyDescent="0.45">
      <c r="A10" s="5" t="s">
        <v>118</v>
      </c>
      <c r="B10" s="6">
        <v>27738221</v>
      </c>
      <c r="C10" s="6">
        <v>27619304</v>
      </c>
      <c r="D10" s="6">
        <v>29551509</v>
      </c>
      <c r="E10" s="6">
        <v>33285226</v>
      </c>
      <c r="F10" s="6">
        <v>31789346</v>
      </c>
      <c r="G10" s="6">
        <v>31676689</v>
      </c>
      <c r="H10" s="6">
        <v>30687764</v>
      </c>
      <c r="I10" s="6">
        <v>23328822</v>
      </c>
      <c r="J10" s="6">
        <v>27545091</v>
      </c>
      <c r="K10" s="6">
        <v>21218784</v>
      </c>
      <c r="L10" s="6">
        <v>21345198</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8">
        <v>0</v>
      </c>
      <c r="AF10" s="8">
        <v>13.5</v>
      </c>
      <c r="AG10" s="8">
        <v>14.2</v>
      </c>
    </row>
    <row r="11" spans="1:33" x14ac:dyDescent="0.45">
      <c r="A11" s="5" t="s">
        <v>119</v>
      </c>
      <c r="B11" s="6">
        <v>1480060</v>
      </c>
      <c r="C11" s="6">
        <v>1566688</v>
      </c>
      <c r="D11" s="6">
        <v>1797986</v>
      </c>
      <c r="E11" s="6">
        <v>1310619</v>
      </c>
      <c r="F11" s="6">
        <v>1675942</v>
      </c>
      <c r="G11" s="6">
        <v>1424746</v>
      </c>
      <c r="H11" s="6">
        <v>1482102</v>
      </c>
      <c r="I11" s="6">
        <v>1037007</v>
      </c>
      <c r="J11" s="6">
        <v>912293</v>
      </c>
      <c r="K11" s="6">
        <v>1078453</v>
      </c>
      <c r="L11" s="6">
        <v>1158004</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8">
        <v>0</v>
      </c>
      <c r="AF11" s="8">
        <v>0.4</v>
      </c>
      <c r="AG11" s="8">
        <v>0.8</v>
      </c>
    </row>
    <row r="12" spans="1:33" x14ac:dyDescent="0.45">
      <c r="A12" s="5" t="s">
        <v>120</v>
      </c>
      <c r="B12" s="6">
        <v>468522</v>
      </c>
      <c r="C12" s="6">
        <v>518462</v>
      </c>
      <c r="D12" s="6">
        <v>460568</v>
      </c>
      <c r="E12" s="6">
        <v>764901</v>
      </c>
      <c r="F12" s="6">
        <v>714708</v>
      </c>
      <c r="G12" s="6">
        <v>385795</v>
      </c>
      <c r="H12" s="6">
        <v>444773</v>
      </c>
      <c r="I12" s="6">
        <v>488183</v>
      </c>
      <c r="J12" s="6">
        <v>133599</v>
      </c>
      <c r="K12" s="6">
        <v>262</v>
      </c>
      <c r="L12" s="6">
        <v>-224</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8">
        <v>0</v>
      </c>
      <c r="AF12" s="8">
        <v>0.1</v>
      </c>
      <c r="AG12" s="8">
        <v>0.2</v>
      </c>
    </row>
    <row r="13" spans="1:33" x14ac:dyDescent="0.45">
      <c r="A13" s="5" t="s">
        <v>121</v>
      </c>
      <c r="B13" s="6">
        <v>24389</v>
      </c>
      <c r="C13" s="6">
        <v>13632</v>
      </c>
      <c r="D13" s="6">
        <v>11884</v>
      </c>
      <c r="E13" s="6">
        <v>19976</v>
      </c>
      <c r="F13" s="6">
        <v>28269</v>
      </c>
      <c r="G13" s="6">
        <v>22516</v>
      </c>
      <c r="H13" s="6">
        <v>22729</v>
      </c>
      <c r="I13" s="6">
        <v>19271</v>
      </c>
      <c r="J13" s="6">
        <v>5896</v>
      </c>
      <c r="K13" s="6">
        <v>3754</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8">
        <v>0</v>
      </c>
      <c r="AF13" s="8">
        <v>0</v>
      </c>
      <c r="AG13" s="8">
        <v>0</v>
      </c>
    </row>
    <row r="14" spans="1:33" x14ac:dyDescent="0.45">
      <c r="A14" s="5" t="s">
        <v>122</v>
      </c>
      <c r="B14" s="6">
        <v>282437</v>
      </c>
      <c r="C14" s="6">
        <v>388272</v>
      </c>
      <c r="D14" s="6">
        <v>1133216</v>
      </c>
      <c r="E14" s="6">
        <v>1694839</v>
      </c>
      <c r="F14" s="6">
        <v>1793664</v>
      </c>
      <c r="G14" s="6">
        <v>1888066</v>
      </c>
      <c r="H14" s="6">
        <v>3079432</v>
      </c>
      <c r="I14" s="6">
        <v>2031571</v>
      </c>
      <c r="J14" s="6">
        <v>2655115</v>
      </c>
      <c r="K14" s="6">
        <v>2936196</v>
      </c>
      <c r="L14" s="6">
        <v>3626825</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8">
        <v>0</v>
      </c>
      <c r="AF14" s="8">
        <v>1.3</v>
      </c>
      <c r="AG14" s="8">
        <v>0.1</v>
      </c>
    </row>
    <row r="15" spans="1:33" x14ac:dyDescent="0.45">
      <c r="A15" s="3" t="s">
        <v>29</v>
      </c>
      <c r="B15" s="4">
        <v>18213519</v>
      </c>
      <c r="C15" s="4">
        <v>17901079</v>
      </c>
      <c r="D15" s="4">
        <v>18907578</v>
      </c>
      <c r="E15" s="4">
        <v>18505385</v>
      </c>
      <c r="F15" s="4">
        <v>16985978</v>
      </c>
      <c r="G15" s="4">
        <v>17911943</v>
      </c>
      <c r="H15" s="4">
        <v>18507408</v>
      </c>
      <c r="I15" s="4">
        <v>36663247</v>
      </c>
      <c r="J15" s="4">
        <v>32200757</v>
      </c>
      <c r="K15" s="4">
        <v>31763804</v>
      </c>
      <c r="L15" s="4">
        <v>32482351</v>
      </c>
      <c r="M15" s="4">
        <v>35792490</v>
      </c>
      <c r="N15" s="4">
        <v>31958621</v>
      </c>
      <c r="O15" s="4">
        <v>36154898</v>
      </c>
      <c r="P15" s="4">
        <v>30267887</v>
      </c>
      <c r="Q15" s="4">
        <v>35593789</v>
      </c>
      <c r="R15" s="4">
        <v>34352340</v>
      </c>
      <c r="S15" s="4">
        <v>33219520</v>
      </c>
      <c r="T15" s="4">
        <v>35175505</v>
      </c>
      <c r="U15" s="4">
        <v>33371857</v>
      </c>
      <c r="V15" s="4">
        <v>34594206</v>
      </c>
      <c r="W15" s="4">
        <v>30512118</v>
      </c>
      <c r="X15" s="4">
        <v>34096860</v>
      </c>
      <c r="Y15" s="4">
        <v>30245936</v>
      </c>
      <c r="Z15" s="4">
        <v>33752237</v>
      </c>
      <c r="AA15" s="4">
        <v>31580692</v>
      </c>
      <c r="AB15" s="4">
        <v>35244336</v>
      </c>
      <c r="AC15" s="4">
        <v>31541799</v>
      </c>
      <c r="AD15" s="4">
        <v>32692807</v>
      </c>
      <c r="AE15" s="14">
        <v>16.899999999999999</v>
      </c>
      <c r="AF15" s="14">
        <v>15.8</v>
      </c>
      <c r="AG15" s="14">
        <v>9.3000000000000007</v>
      </c>
    </row>
    <row r="16" spans="1:33" x14ac:dyDescent="0.45">
      <c r="A16" s="3" t="s">
        <v>123</v>
      </c>
      <c r="B16" s="4">
        <v>0</v>
      </c>
      <c r="C16" s="4">
        <v>0</v>
      </c>
      <c r="D16" s="4">
        <v>0</v>
      </c>
      <c r="E16" s="4">
        <v>0</v>
      </c>
      <c r="F16" s="4">
        <v>0</v>
      </c>
      <c r="G16" s="4">
        <v>0</v>
      </c>
      <c r="H16" s="4">
        <v>0</v>
      </c>
      <c r="I16" s="4">
        <v>0</v>
      </c>
      <c r="J16" s="4">
        <v>0</v>
      </c>
      <c r="K16" s="4">
        <v>0</v>
      </c>
      <c r="L16" s="4">
        <v>0</v>
      </c>
      <c r="M16" s="4">
        <v>0</v>
      </c>
      <c r="N16" s="4">
        <v>0</v>
      </c>
      <c r="O16" s="4">
        <v>0</v>
      </c>
      <c r="P16" s="4">
        <v>0</v>
      </c>
      <c r="Q16" s="4">
        <v>0</v>
      </c>
      <c r="R16" s="4">
        <v>54476</v>
      </c>
      <c r="S16" s="4">
        <v>616922</v>
      </c>
      <c r="T16" s="4">
        <v>0</v>
      </c>
      <c r="U16" s="4">
        <v>0</v>
      </c>
      <c r="V16" s="4">
        <v>0</v>
      </c>
      <c r="W16" s="4">
        <v>0</v>
      </c>
      <c r="X16" s="4">
        <v>0</v>
      </c>
      <c r="Y16" s="4">
        <v>0</v>
      </c>
      <c r="Z16" s="4">
        <v>0</v>
      </c>
      <c r="AA16" s="4">
        <v>0</v>
      </c>
      <c r="AB16" s="4">
        <v>0</v>
      </c>
      <c r="AC16" s="4">
        <v>0</v>
      </c>
      <c r="AD16" s="4">
        <v>0</v>
      </c>
      <c r="AE16" s="14">
        <v>0</v>
      </c>
      <c r="AF16" s="14">
        <v>0</v>
      </c>
      <c r="AG16" s="14">
        <v>0</v>
      </c>
    </row>
    <row r="17" spans="1:33" x14ac:dyDescent="0.45">
      <c r="A17" s="3" t="s">
        <v>124</v>
      </c>
      <c r="B17" s="4">
        <v>92995</v>
      </c>
      <c r="C17" s="4">
        <v>138563</v>
      </c>
      <c r="D17" s="4">
        <v>229615</v>
      </c>
      <c r="E17" s="4">
        <v>184218</v>
      </c>
      <c r="F17" s="4">
        <v>183421</v>
      </c>
      <c r="G17" s="4">
        <v>204579</v>
      </c>
      <c r="H17" s="4">
        <v>230788</v>
      </c>
      <c r="I17" s="4">
        <v>246088</v>
      </c>
      <c r="J17" s="4">
        <v>228655</v>
      </c>
      <c r="K17" s="4">
        <v>235020</v>
      </c>
      <c r="L17" s="4">
        <v>264706</v>
      </c>
      <c r="M17" s="4">
        <v>263478</v>
      </c>
      <c r="N17" s="4">
        <v>244613</v>
      </c>
      <c r="O17" s="4">
        <v>226402</v>
      </c>
      <c r="P17" s="4">
        <v>209392</v>
      </c>
      <c r="Q17" s="4">
        <v>260248</v>
      </c>
      <c r="R17" s="4">
        <v>142408</v>
      </c>
      <c r="S17" s="4">
        <v>199900</v>
      </c>
      <c r="T17" s="4">
        <v>135840</v>
      </c>
      <c r="U17" s="4">
        <v>141288</v>
      </c>
      <c r="V17" s="4">
        <v>119865</v>
      </c>
      <c r="W17" s="4">
        <v>121533</v>
      </c>
      <c r="X17" s="4">
        <v>54585</v>
      </c>
      <c r="Y17" s="4">
        <v>1931</v>
      </c>
      <c r="Z17" s="4">
        <v>2794</v>
      </c>
      <c r="AA17" s="4">
        <v>3872</v>
      </c>
      <c r="AB17" s="4">
        <v>4836</v>
      </c>
      <c r="AC17" s="4">
        <v>8270</v>
      </c>
      <c r="AD17" s="4">
        <v>2111</v>
      </c>
      <c r="AE17" s="14">
        <v>0.1</v>
      </c>
      <c r="AF17" s="14">
        <v>0.1</v>
      </c>
      <c r="AG17" s="14">
        <v>0</v>
      </c>
    </row>
    <row r="18" spans="1:33" x14ac:dyDescent="0.45">
      <c r="A18" s="3" t="s">
        <v>133</v>
      </c>
      <c r="B18" s="4">
        <v>0</v>
      </c>
      <c r="C18" s="4">
        <v>0</v>
      </c>
      <c r="D18" s="4">
        <v>0</v>
      </c>
      <c r="E18" s="4">
        <v>0</v>
      </c>
      <c r="F18" s="4">
        <v>0</v>
      </c>
      <c r="G18" s="4">
        <v>0</v>
      </c>
      <c r="H18" s="4">
        <v>277</v>
      </c>
      <c r="I18" s="4">
        <v>28505</v>
      </c>
      <c r="J18" s="4">
        <v>41963</v>
      </c>
      <c r="K18" s="4">
        <v>60250</v>
      </c>
      <c r="L18" s="4">
        <v>12899</v>
      </c>
      <c r="M18" s="4">
        <v>0</v>
      </c>
      <c r="N18" s="4">
        <v>0</v>
      </c>
      <c r="O18" s="4">
        <v>0</v>
      </c>
      <c r="P18" s="4">
        <v>0</v>
      </c>
      <c r="Q18" s="4">
        <v>0</v>
      </c>
      <c r="R18" s="4">
        <v>0</v>
      </c>
      <c r="S18" s="4">
        <v>0</v>
      </c>
      <c r="T18" s="4">
        <v>0</v>
      </c>
      <c r="U18" s="4">
        <v>0</v>
      </c>
      <c r="V18" s="4">
        <v>0</v>
      </c>
      <c r="W18" s="4">
        <v>0</v>
      </c>
      <c r="X18" s="4">
        <v>0</v>
      </c>
      <c r="Y18" s="4">
        <v>0</v>
      </c>
      <c r="Z18" s="4">
        <v>0</v>
      </c>
      <c r="AA18" s="4">
        <v>0</v>
      </c>
      <c r="AB18" s="4">
        <v>0</v>
      </c>
      <c r="AC18" s="4">
        <v>0</v>
      </c>
      <c r="AD18" s="4">
        <v>0</v>
      </c>
      <c r="AE18" s="14">
        <v>0</v>
      </c>
      <c r="AF18" s="14">
        <v>0</v>
      </c>
      <c r="AG18" s="14">
        <v>0</v>
      </c>
    </row>
    <row r="19" spans="1:33" x14ac:dyDescent="0.45">
      <c r="A19" s="3" t="s">
        <v>125</v>
      </c>
      <c r="B19" s="4">
        <v>33719</v>
      </c>
      <c r="C19" s="4">
        <v>34500</v>
      </c>
      <c r="D19" s="4">
        <v>32979</v>
      </c>
      <c r="E19" s="4">
        <v>34639</v>
      </c>
      <c r="F19" s="4">
        <v>32630</v>
      </c>
      <c r="G19" s="4">
        <v>32489</v>
      </c>
      <c r="H19" s="4">
        <v>33727</v>
      </c>
      <c r="I19" s="4">
        <v>36782</v>
      </c>
      <c r="J19" s="4">
        <v>40819</v>
      </c>
      <c r="K19" s="4">
        <v>50625</v>
      </c>
      <c r="L19" s="4">
        <v>58187</v>
      </c>
      <c r="M19" s="4">
        <v>65296</v>
      </c>
      <c r="N19" s="4">
        <v>58991</v>
      </c>
      <c r="O19" s="4">
        <v>57974</v>
      </c>
      <c r="P19" s="4">
        <v>51482</v>
      </c>
      <c r="Q19" s="4">
        <v>50996</v>
      </c>
      <c r="R19" s="4">
        <v>43933</v>
      </c>
      <c r="S19" s="4">
        <v>316691</v>
      </c>
      <c r="T19" s="4">
        <v>144590</v>
      </c>
      <c r="U19" s="4">
        <v>51769</v>
      </c>
      <c r="V19" s="4">
        <v>121385</v>
      </c>
      <c r="W19" s="4">
        <v>141872</v>
      </c>
      <c r="X19" s="4">
        <v>674899</v>
      </c>
      <c r="Y19" s="4">
        <v>488530</v>
      </c>
      <c r="Z19" s="4">
        <v>1862719</v>
      </c>
      <c r="AA19" s="4">
        <v>2007674</v>
      </c>
      <c r="AB19" s="4">
        <v>325424</v>
      </c>
      <c r="AC19" s="4">
        <v>598489</v>
      </c>
      <c r="AD19" s="4">
        <v>4385235</v>
      </c>
      <c r="AE19" s="14">
        <v>0.1</v>
      </c>
      <c r="AF19" s="14">
        <v>0</v>
      </c>
      <c r="AG19" s="14">
        <v>0</v>
      </c>
    </row>
    <row r="20" spans="1:33" x14ac:dyDescent="0.45">
      <c r="A20" s="5" t="s">
        <v>126</v>
      </c>
      <c r="B20" s="6">
        <v>2550</v>
      </c>
      <c r="C20" s="6">
        <v>3715</v>
      </c>
      <c r="D20" s="6">
        <v>2294</v>
      </c>
      <c r="E20" s="6">
        <v>2677</v>
      </c>
      <c r="F20" s="6">
        <v>1805</v>
      </c>
      <c r="G20" s="6">
        <v>1933</v>
      </c>
      <c r="H20" s="6">
        <v>2173</v>
      </c>
      <c r="I20" s="6">
        <v>1388</v>
      </c>
      <c r="J20" s="6">
        <v>5859</v>
      </c>
      <c r="K20" s="6">
        <v>15170</v>
      </c>
      <c r="L20" s="6">
        <v>22459</v>
      </c>
      <c r="M20" s="6">
        <v>0</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c r="AE20" s="8">
        <v>0</v>
      </c>
      <c r="AF20" s="8">
        <v>0</v>
      </c>
      <c r="AG20" s="8">
        <v>0</v>
      </c>
    </row>
    <row r="21" spans="1:33" x14ac:dyDescent="0.45">
      <c r="A21" s="5" t="s">
        <v>127</v>
      </c>
      <c r="B21" s="6">
        <v>30867</v>
      </c>
      <c r="C21" s="6">
        <v>30786</v>
      </c>
      <c r="D21" s="6">
        <v>30685</v>
      </c>
      <c r="E21" s="6">
        <v>31563</v>
      </c>
      <c r="F21" s="6">
        <v>30825</v>
      </c>
      <c r="G21" s="6">
        <v>30556</v>
      </c>
      <c r="H21" s="6">
        <v>31554</v>
      </c>
      <c r="I21" s="6">
        <v>34803</v>
      </c>
      <c r="J21" s="6">
        <v>30571</v>
      </c>
      <c r="K21" s="6">
        <v>30414</v>
      </c>
      <c r="L21" s="6">
        <v>31299</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8">
        <v>0</v>
      </c>
      <c r="AF21" s="8">
        <v>0</v>
      </c>
      <c r="AG21" s="8">
        <v>0</v>
      </c>
    </row>
    <row r="22" spans="1:33" x14ac:dyDescent="0.45">
      <c r="A22" s="5" t="s">
        <v>134</v>
      </c>
      <c r="B22" s="6">
        <v>303</v>
      </c>
      <c r="C22" s="6">
        <v>0</v>
      </c>
      <c r="D22" s="6">
        <v>0</v>
      </c>
      <c r="E22" s="6">
        <v>87</v>
      </c>
      <c r="F22" s="6">
        <v>0</v>
      </c>
      <c r="G22" s="6">
        <v>0</v>
      </c>
      <c r="H22" s="6">
        <v>0</v>
      </c>
      <c r="I22" s="6">
        <v>0</v>
      </c>
      <c r="J22" s="6">
        <v>434</v>
      </c>
      <c r="K22" s="6">
        <v>287</v>
      </c>
      <c r="L22" s="6">
        <v>65</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8">
        <v>0</v>
      </c>
      <c r="AF22" s="8">
        <v>0</v>
      </c>
      <c r="AG22" s="8">
        <v>0</v>
      </c>
    </row>
    <row r="23" spans="1:33" x14ac:dyDescent="0.45">
      <c r="A23" s="5" t="s">
        <v>135</v>
      </c>
      <c r="B23" s="6">
        <v>0</v>
      </c>
      <c r="C23" s="6">
        <v>0</v>
      </c>
      <c r="D23" s="6">
        <v>0</v>
      </c>
      <c r="E23" s="6">
        <v>312</v>
      </c>
      <c r="F23" s="6">
        <v>0</v>
      </c>
      <c r="G23" s="6">
        <v>0</v>
      </c>
      <c r="H23" s="6">
        <v>0</v>
      </c>
      <c r="I23" s="6">
        <v>591</v>
      </c>
      <c r="J23" s="6">
        <v>3956</v>
      </c>
      <c r="K23" s="6">
        <v>4754</v>
      </c>
      <c r="L23" s="6">
        <v>4363</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8">
        <v>0</v>
      </c>
      <c r="AF23" s="8">
        <v>0</v>
      </c>
      <c r="AG23" s="8">
        <v>0</v>
      </c>
    </row>
    <row r="24" spans="1:33" x14ac:dyDescent="0.45">
      <c r="A24" s="3" t="s">
        <v>34</v>
      </c>
      <c r="B24" s="4">
        <v>-148574</v>
      </c>
      <c r="C24" s="4">
        <v>407454</v>
      </c>
      <c r="D24" s="4">
        <v>-259349</v>
      </c>
      <c r="E24" s="4">
        <v>112650</v>
      </c>
      <c r="F24" s="4">
        <v>-104740</v>
      </c>
      <c r="G24" s="4">
        <v>196290</v>
      </c>
      <c r="H24" s="4">
        <v>574859</v>
      </c>
      <c r="I24" s="4">
        <v>-88793</v>
      </c>
      <c r="J24" s="4">
        <v>-171265</v>
      </c>
      <c r="K24" s="4">
        <v>152849</v>
      </c>
      <c r="L24" s="4">
        <v>321263</v>
      </c>
      <c r="M24" s="4">
        <v>309779</v>
      </c>
      <c r="N24" s="4">
        <v>96137</v>
      </c>
      <c r="O24" s="4">
        <v>119793</v>
      </c>
      <c r="P24" s="4">
        <v>-816831</v>
      </c>
      <c r="Q24" s="4">
        <v>-912313</v>
      </c>
      <c r="R24" s="4">
        <v>-240997</v>
      </c>
      <c r="S24" s="4">
        <v>-349689</v>
      </c>
      <c r="T24" s="4">
        <v>937940</v>
      </c>
      <c r="U24" s="4">
        <v>-386214</v>
      </c>
      <c r="V24" s="4">
        <v>1208801</v>
      </c>
      <c r="W24" s="4">
        <v>1013904</v>
      </c>
      <c r="X24" s="4">
        <v>2194436</v>
      </c>
      <c r="Y24" s="4">
        <v>2506665</v>
      </c>
      <c r="Z24" s="4">
        <v>934849</v>
      </c>
      <c r="AA24" s="4">
        <v>282924</v>
      </c>
      <c r="AB24" s="4">
        <v>-4495</v>
      </c>
      <c r="AC24" s="4">
        <v>99860</v>
      </c>
      <c r="AD24" s="4">
        <v>986252</v>
      </c>
      <c r="AE24" s="14">
        <v>0.5</v>
      </c>
      <c r="AF24" s="14">
        <v>-0.1</v>
      </c>
      <c r="AG24" s="14">
        <v>-0.1</v>
      </c>
    </row>
    <row r="25" spans="1:33" x14ac:dyDescent="0.45">
      <c r="A25" s="3" t="s">
        <v>128</v>
      </c>
      <c r="B25" s="4">
        <v>519296</v>
      </c>
      <c r="C25" s="4">
        <v>464415</v>
      </c>
      <c r="D25" s="4">
        <v>467998</v>
      </c>
      <c r="E25" s="4">
        <v>474197</v>
      </c>
      <c r="F25" s="4">
        <v>422735</v>
      </c>
      <c r="G25" s="4">
        <v>363501</v>
      </c>
      <c r="H25" s="4">
        <v>202153</v>
      </c>
      <c r="I25" s="4">
        <v>46671</v>
      </c>
      <c r="J25" s="4">
        <v>13250</v>
      </c>
      <c r="K25" s="4">
        <v>4673</v>
      </c>
      <c r="L25" s="4">
        <v>2295</v>
      </c>
      <c r="M25" s="4">
        <v>2049</v>
      </c>
      <c r="N25" s="4">
        <v>1948</v>
      </c>
      <c r="O25" s="4">
        <v>2012</v>
      </c>
      <c r="P25" s="4">
        <v>1960</v>
      </c>
      <c r="Q25" s="4">
        <v>1948</v>
      </c>
      <c r="R25" s="4">
        <v>2806</v>
      </c>
      <c r="S25" s="4">
        <v>2842</v>
      </c>
      <c r="T25" s="4">
        <v>2502</v>
      </c>
      <c r="U25" s="4">
        <v>2949</v>
      </c>
      <c r="V25" s="4">
        <v>2384</v>
      </c>
      <c r="W25" s="4">
        <v>3269</v>
      </c>
      <c r="X25" s="4">
        <v>2909</v>
      </c>
      <c r="Y25" s="4">
        <v>3653</v>
      </c>
      <c r="Z25" s="4">
        <v>3168</v>
      </c>
      <c r="AA25" s="4">
        <v>3428</v>
      </c>
      <c r="AB25" s="4">
        <v>2789</v>
      </c>
      <c r="AC25" s="4">
        <v>2934</v>
      </c>
      <c r="AD25" s="4">
        <v>2029</v>
      </c>
      <c r="AE25" s="14">
        <v>0</v>
      </c>
      <c r="AF25" s="14">
        <v>0</v>
      </c>
      <c r="AG25" s="14">
        <v>0.3</v>
      </c>
    </row>
    <row r="26" spans="1:33" x14ac:dyDescent="0.45">
      <c r="A26" s="5" t="s">
        <v>129</v>
      </c>
      <c r="B26" s="6">
        <v>519296</v>
      </c>
      <c r="C26" s="6">
        <v>464415</v>
      </c>
      <c r="D26" s="6">
        <v>467998</v>
      </c>
      <c r="E26" s="6">
        <v>474197</v>
      </c>
      <c r="F26" s="6">
        <v>422735</v>
      </c>
      <c r="G26" s="6">
        <v>363501</v>
      </c>
      <c r="H26" s="6">
        <v>202153</v>
      </c>
      <c r="I26" s="6">
        <v>46671</v>
      </c>
      <c r="J26" s="6">
        <v>13250</v>
      </c>
      <c r="K26" s="6">
        <v>4673</v>
      </c>
      <c r="L26" s="6">
        <v>2295</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8">
        <v>0</v>
      </c>
      <c r="AF26" s="8">
        <v>0</v>
      </c>
      <c r="AG26" s="8">
        <v>0.3</v>
      </c>
    </row>
    <row r="27" spans="1:33" x14ac:dyDescent="0.45">
      <c r="A27" s="3" t="s">
        <v>130</v>
      </c>
      <c r="B27" s="4">
        <v>850074</v>
      </c>
      <c r="C27" s="4">
        <v>788865</v>
      </c>
      <c r="D27" s="4">
        <v>703961</v>
      </c>
      <c r="E27" s="4">
        <v>692660</v>
      </c>
      <c r="F27" s="4">
        <v>845615</v>
      </c>
      <c r="G27" s="4">
        <v>891601</v>
      </c>
      <c r="H27" s="4">
        <v>796720</v>
      </c>
      <c r="I27" s="4">
        <v>507187</v>
      </c>
      <c r="J27" s="4">
        <v>543061</v>
      </c>
      <c r="K27" s="4">
        <v>308948</v>
      </c>
      <c r="L27" s="4">
        <v>261338</v>
      </c>
      <c r="M27" s="4">
        <v>117197</v>
      </c>
      <c r="N27" s="4">
        <v>73871</v>
      </c>
      <c r="O27" s="4">
        <v>36883</v>
      </c>
      <c r="P27" s="4">
        <v>41759</v>
      </c>
      <c r="Q27" s="4">
        <v>26919</v>
      </c>
      <c r="R27" s="4">
        <v>4310</v>
      </c>
      <c r="S27" s="4">
        <v>7136</v>
      </c>
      <c r="T27" s="4">
        <v>6774</v>
      </c>
      <c r="U27" s="4">
        <v>3939</v>
      </c>
      <c r="V27" s="4">
        <v>2556</v>
      </c>
      <c r="W27" s="4">
        <v>5859</v>
      </c>
      <c r="X27" s="4">
        <v>9992</v>
      </c>
      <c r="Y27" s="4">
        <v>10917</v>
      </c>
      <c r="Z27" s="4">
        <v>0</v>
      </c>
      <c r="AA27" s="4">
        <v>0</v>
      </c>
      <c r="AB27" s="4">
        <v>0</v>
      </c>
      <c r="AC27" s="4">
        <v>0</v>
      </c>
      <c r="AD27" s="4">
        <v>43</v>
      </c>
      <c r="AE27" s="14">
        <v>0</v>
      </c>
      <c r="AF27" s="14">
        <v>0.3</v>
      </c>
      <c r="AG27" s="14">
        <v>0.4</v>
      </c>
    </row>
    <row r="28" spans="1:33" x14ac:dyDescent="0.45">
      <c r="A28" s="12" t="s">
        <v>131</v>
      </c>
      <c r="B28" s="15">
        <v>120026630</v>
      </c>
      <c r="C28" s="15">
        <v>115724130</v>
      </c>
      <c r="D28" s="15">
        <v>115807596</v>
      </c>
      <c r="E28" s="15">
        <v>125553689</v>
      </c>
      <c r="F28" s="15">
        <v>127770487</v>
      </c>
      <c r="G28" s="15">
        <v>121669472</v>
      </c>
      <c r="H28" s="15">
        <v>117032503</v>
      </c>
      <c r="I28" s="15">
        <v>95444638</v>
      </c>
      <c r="J28" s="15">
        <v>107186061</v>
      </c>
      <c r="K28" s="15">
        <v>119652427</v>
      </c>
      <c r="L28" s="15">
        <v>124637419</v>
      </c>
      <c r="M28" s="15">
        <v>123498992</v>
      </c>
      <c r="N28" s="15">
        <v>116460234</v>
      </c>
      <c r="O28" s="15">
        <v>110944605</v>
      </c>
      <c r="P28" s="15">
        <v>119603233</v>
      </c>
      <c r="Q28" s="15">
        <v>111060333</v>
      </c>
      <c r="R28" s="15">
        <v>109621759</v>
      </c>
      <c r="S28" s="15">
        <v>128463430</v>
      </c>
      <c r="T28" s="15">
        <v>122226198</v>
      </c>
      <c r="U28" s="15">
        <v>100444411</v>
      </c>
      <c r="V28" s="15">
        <v>74674494</v>
      </c>
      <c r="W28" s="15">
        <v>60614532</v>
      </c>
      <c r="X28" s="15">
        <v>60557155</v>
      </c>
      <c r="Y28" s="15">
        <v>59581942</v>
      </c>
      <c r="Z28" s="15">
        <v>59442804</v>
      </c>
      <c r="AA28" s="15">
        <v>61208582</v>
      </c>
      <c r="AB28" s="15">
        <v>57845733</v>
      </c>
      <c r="AC28" s="15">
        <v>53979706</v>
      </c>
      <c r="AD28" s="15">
        <v>51256910</v>
      </c>
      <c r="AE28" s="13">
        <v>58.7</v>
      </c>
      <c r="AF28" s="13">
        <v>52.5</v>
      </c>
      <c r="AG28" s="13">
        <v>61.5</v>
      </c>
    </row>
    <row r="29" spans="1:33" x14ac:dyDescent="0.45">
      <c r="A29" s="3" t="s">
        <v>116</v>
      </c>
      <c r="B29" s="4">
        <v>-5061</v>
      </c>
      <c r="C29" s="4">
        <v>-433</v>
      </c>
      <c r="D29" s="4">
        <v>-156</v>
      </c>
      <c r="E29" s="4">
        <v>0</v>
      </c>
      <c r="F29" s="4">
        <v>0</v>
      </c>
      <c r="G29" s="4">
        <v>0</v>
      </c>
      <c r="H29" s="4">
        <v>0</v>
      </c>
      <c r="I29" s="4">
        <v>0</v>
      </c>
      <c r="J29" s="4">
        <v>0</v>
      </c>
      <c r="K29" s="4">
        <v>0</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0</v>
      </c>
      <c r="AE29" s="14">
        <v>0</v>
      </c>
      <c r="AF29" s="14">
        <v>0</v>
      </c>
      <c r="AG29" s="14">
        <v>0</v>
      </c>
    </row>
    <row r="30" spans="1:33" x14ac:dyDescent="0.45">
      <c r="A30" s="3" t="s">
        <v>132</v>
      </c>
      <c r="B30" s="4">
        <v>281328</v>
      </c>
      <c r="C30" s="4">
        <v>291092</v>
      </c>
      <c r="D30" s="4">
        <v>318876</v>
      </c>
      <c r="E30" s="4">
        <v>297874</v>
      </c>
      <c r="F30" s="4">
        <v>804760</v>
      </c>
      <c r="G30" s="4">
        <v>823171</v>
      </c>
      <c r="H30" s="4">
        <v>1375083</v>
      </c>
      <c r="I30" s="4">
        <v>1982182</v>
      </c>
      <c r="J30" s="4">
        <v>2100221</v>
      </c>
      <c r="K30" s="4">
        <v>2049947</v>
      </c>
      <c r="L30" s="4">
        <v>2280400</v>
      </c>
      <c r="M30" s="4">
        <v>2298306</v>
      </c>
      <c r="N30" s="4">
        <v>2235342</v>
      </c>
      <c r="O30" s="4">
        <v>2135375</v>
      </c>
      <c r="P30" s="4">
        <v>2237808</v>
      </c>
      <c r="Q30" s="4">
        <v>2326305</v>
      </c>
      <c r="R30" s="4">
        <v>2327809</v>
      </c>
      <c r="S30" s="4">
        <v>2232852</v>
      </c>
      <c r="T30" s="4">
        <v>2363608</v>
      </c>
      <c r="U30" s="4">
        <v>2296081</v>
      </c>
      <c r="V30" s="4">
        <v>2159071</v>
      </c>
      <c r="W30" s="4">
        <v>2331970</v>
      </c>
      <c r="X30" s="4">
        <v>2528786</v>
      </c>
      <c r="Y30" s="4">
        <v>2786844</v>
      </c>
      <c r="Z30" s="4">
        <v>3271690</v>
      </c>
      <c r="AA30" s="4">
        <v>3129951</v>
      </c>
      <c r="AB30" s="4">
        <v>3299510</v>
      </c>
      <c r="AC30" s="4">
        <v>2632418</v>
      </c>
      <c r="AD30" s="4">
        <v>2637676</v>
      </c>
      <c r="AE30" s="14">
        <v>1.1000000000000001</v>
      </c>
      <c r="AF30" s="14">
        <v>1</v>
      </c>
      <c r="AG30" s="14">
        <v>0.1</v>
      </c>
    </row>
    <row r="31" spans="1:33" x14ac:dyDescent="0.45">
      <c r="A31" s="3" t="s">
        <v>51</v>
      </c>
      <c r="B31" s="4">
        <v>10890611</v>
      </c>
      <c r="C31" s="4">
        <v>10788657</v>
      </c>
      <c r="D31" s="4">
        <v>10638281</v>
      </c>
      <c r="E31" s="4">
        <v>11055938</v>
      </c>
      <c r="F31" s="4">
        <v>11261122</v>
      </c>
      <c r="G31" s="4">
        <v>11552645</v>
      </c>
      <c r="H31" s="4">
        <v>11644158</v>
      </c>
      <c r="I31" s="4">
        <v>11693924</v>
      </c>
      <c r="J31" s="4">
        <v>11756551</v>
      </c>
      <c r="K31" s="4">
        <v>11949729</v>
      </c>
      <c r="L31" s="4">
        <v>11940071</v>
      </c>
      <c r="M31" s="4">
        <v>12015569</v>
      </c>
      <c r="N31" s="4">
        <v>11849707</v>
      </c>
      <c r="O31" s="4">
        <v>12081389</v>
      </c>
      <c r="P31" s="4">
        <v>12052099</v>
      </c>
      <c r="Q31" s="4">
        <v>11931251</v>
      </c>
      <c r="R31" s="4">
        <v>11889276</v>
      </c>
      <c r="S31" s="4">
        <v>12181584</v>
      </c>
      <c r="T31" s="4">
        <v>12308939</v>
      </c>
      <c r="U31" s="4">
        <v>11502845</v>
      </c>
      <c r="V31" s="4">
        <v>7823461</v>
      </c>
      <c r="W31" s="4">
        <v>7415601</v>
      </c>
      <c r="X31" s="4">
        <v>7298089</v>
      </c>
      <c r="Y31" s="4">
        <v>6845237</v>
      </c>
      <c r="Z31" s="4">
        <v>6914569</v>
      </c>
      <c r="AA31" s="4">
        <v>7525262</v>
      </c>
      <c r="AB31" s="4">
        <v>6854047</v>
      </c>
      <c r="AC31" s="4">
        <v>6883982</v>
      </c>
      <c r="AD31" s="4">
        <v>6091851</v>
      </c>
      <c r="AE31" s="14">
        <v>5.9</v>
      </c>
      <c r="AF31" s="14">
        <v>5.8</v>
      </c>
      <c r="AG31" s="14">
        <v>5.6</v>
      </c>
    </row>
    <row r="32" spans="1:33" x14ac:dyDescent="0.45">
      <c r="A32" s="3" t="s">
        <v>117</v>
      </c>
      <c r="B32" s="4">
        <v>1415466</v>
      </c>
      <c r="C32" s="4">
        <v>2564818</v>
      </c>
      <c r="D32" s="4">
        <v>1639317</v>
      </c>
      <c r="E32" s="4">
        <v>563510</v>
      </c>
      <c r="F32" s="4">
        <v>701289</v>
      </c>
      <c r="G32" s="4">
        <v>1097877</v>
      </c>
      <c r="H32" s="4">
        <v>1288879</v>
      </c>
      <c r="I32" s="4">
        <v>2400262</v>
      </c>
      <c r="J32" s="4">
        <v>1484116</v>
      </c>
      <c r="K32" s="4">
        <v>1481002</v>
      </c>
      <c r="L32" s="4">
        <v>1256736</v>
      </c>
      <c r="M32" s="4">
        <v>401090</v>
      </c>
      <c r="N32" s="4">
        <v>920246</v>
      </c>
      <c r="O32" s="4">
        <v>805214</v>
      </c>
      <c r="P32" s="4">
        <v>532244</v>
      </c>
      <c r="Q32" s="4">
        <v>587965</v>
      </c>
      <c r="R32" s="4">
        <v>903984</v>
      </c>
      <c r="S32" s="4">
        <v>723940</v>
      </c>
      <c r="T32" s="4">
        <v>1292145</v>
      </c>
      <c r="U32" s="4">
        <v>1508064</v>
      </c>
      <c r="V32" s="4">
        <v>2072859</v>
      </c>
      <c r="W32" s="4">
        <v>2271408</v>
      </c>
      <c r="X32" s="4">
        <v>2889127</v>
      </c>
      <c r="Y32" s="4">
        <v>3104145</v>
      </c>
      <c r="Z32" s="4">
        <v>1095386</v>
      </c>
      <c r="AA32" s="4">
        <v>2511007</v>
      </c>
      <c r="AB32" s="4">
        <v>957622</v>
      </c>
      <c r="AC32" s="4">
        <v>1081719</v>
      </c>
      <c r="AD32" s="4">
        <v>984295</v>
      </c>
      <c r="AE32" s="14">
        <v>0.6</v>
      </c>
      <c r="AF32" s="14">
        <v>0.7</v>
      </c>
      <c r="AG32" s="14">
        <v>0.7</v>
      </c>
    </row>
    <row r="33" spans="1:33" x14ac:dyDescent="0.45">
      <c r="A33" s="3" t="s">
        <v>32</v>
      </c>
      <c r="B33" s="4">
        <v>59610844</v>
      </c>
      <c r="C33" s="4">
        <v>58243801</v>
      </c>
      <c r="D33" s="4">
        <v>64118502</v>
      </c>
      <c r="E33" s="4">
        <v>79064048</v>
      </c>
      <c r="F33" s="4">
        <v>84424506</v>
      </c>
      <c r="G33" s="4">
        <v>84125048</v>
      </c>
      <c r="H33" s="4">
        <v>83951529</v>
      </c>
      <c r="I33" s="4">
        <v>62068977</v>
      </c>
      <c r="J33" s="4">
        <v>76270319</v>
      </c>
      <c r="K33" s="4">
        <v>88226006</v>
      </c>
      <c r="L33" s="4">
        <v>93861934</v>
      </c>
      <c r="M33" s="4">
        <v>92803974</v>
      </c>
      <c r="N33" s="4">
        <v>85885704</v>
      </c>
      <c r="O33" s="4">
        <v>80371501</v>
      </c>
      <c r="P33" s="4">
        <v>89462653</v>
      </c>
      <c r="Q33" s="4">
        <v>81558810</v>
      </c>
      <c r="R33" s="4">
        <v>80816032</v>
      </c>
      <c r="S33" s="4">
        <v>100013565</v>
      </c>
      <c r="T33" s="4">
        <v>90807013</v>
      </c>
      <c r="U33" s="4">
        <v>71181114</v>
      </c>
      <c r="V33" s="4">
        <v>48746540</v>
      </c>
      <c r="W33" s="4">
        <v>34701286</v>
      </c>
      <c r="X33" s="4">
        <v>33646043</v>
      </c>
      <c r="Y33" s="4">
        <v>33489170</v>
      </c>
      <c r="Z33" s="4">
        <v>32901443</v>
      </c>
      <c r="AA33" s="4">
        <v>33145067</v>
      </c>
      <c r="AB33" s="4">
        <v>32095179</v>
      </c>
      <c r="AC33" s="4">
        <v>30065733</v>
      </c>
      <c r="AD33" s="4">
        <v>28946461</v>
      </c>
      <c r="AE33" s="14">
        <v>43.6</v>
      </c>
      <c r="AF33" s="14">
        <v>37.4</v>
      </c>
      <c r="AG33" s="14">
        <v>30.5</v>
      </c>
    </row>
    <row r="34" spans="1:33" x14ac:dyDescent="0.45">
      <c r="A34" s="5" t="s">
        <v>118</v>
      </c>
      <c r="B34" s="6">
        <v>45005373</v>
      </c>
      <c r="C34" s="6">
        <v>43262102</v>
      </c>
      <c r="D34" s="6">
        <v>48598391</v>
      </c>
      <c r="E34" s="6">
        <v>59467403</v>
      </c>
      <c r="F34" s="6">
        <v>64985341</v>
      </c>
      <c r="G34" s="6">
        <v>62621999</v>
      </c>
      <c r="H34" s="6">
        <v>61319973</v>
      </c>
      <c r="I34" s="6">
        <v>42263511</v>
      </c>
      <c r="J34" s="6">
        <v>55337827</v>
      </c>
      <c r="K34" s="6">
        <v>57798411</v>
      </c>
      <c r="L34" s="6">
        <v>62499450</v>
      </c>
      <c r="M34" s="6">
        <v>0</v>
      </c>
      <c r="N34" s="6">
        <v>0</v>
      </c>
      <c r="O34" s="6">
        <v>0</v>
      </c>
      <c r="P34" s="6">
        <v>0</v>
      </c>
      <c r="Q34" s="6">
        <v>0</v>
      </c>
      <c r="R34" s="6">
        <v>0</v>
      </c>
      <c r="S34" s="6">
        <v>0</v>
      </c>
      <c r="T34" s="6">
        <v>0</v>
      </c>
      <c r="U34" s="6">
        <v>0</v>
      </c>
      <c r="V34" s="6">
        <v>0</v>
      </c>
      <c r="W34" s="6">
        <v>0</v>
      </c>
      <c r="X34" s="6">
        <v>0</v>
      </c>
      <c r="Y34" s="6">
        <v>0</v>
      </c>
      <c r="Z34" s="6">
        <v>0</v>
      </c>
      <c r="AA34" s="6">
        <v>0</v>
      </c>
      <c r="AB34" s="6">
        <v>0</v>
      </c>
      <c r="AC34" s="6">
        <v>0</v>
      </c>
      <c r="AD34" s="6">
        <v>0</v>
      </c>
      <c r="AE34" s="8">
        <v>0</v>
      </c>
      <c r="AF34" s="8">
        <v>27.1</v>
      </c>
      <c r="AG34" s="8">
        <v>23</v>
      </c>
    </row>
    <row r="35" spans="1:33" x14ac:dyDescent="0.45">
      <c r="A35" s="5" t="s">
        <v>119</v>
      </c>
      <c r="B35" s="6">
        <v>11878070</v>
      </c>
      <c r="C35" s="6">
        <v>11493659</v>
      </c>
      <c r="D35" s="6">
        <v>12164219</v>
      </c>
      <c r="E35" s="6">
        <v>14308872</v>
      </c>
      <c r="F35" s="6">
        <v>14808081</v>
      </c>
      <c r="G35" s="6">
        <v>15604483</v>
      </c>
      <c r="H35" s="6">
        <v>14920518</v>
      </c>
      <c r="I35" s="6">
        <v>15331147</v>
      </c>
      <c r="J35" s="6">
        <v>16600383</v>
      </c>
      <c r="K35" s="6">
        <v>21513431</v>
      </c>
      <c r="L35" s="6">
        <v>19344623</v>
      </c>
      <c r="M35" s="6">
        <v>0</v>
      </c>
      <c r="N35" s="6">
        <v>0</v>
      </c>
      <c r="O35" s="6">
        <v>0</v>
      </c>
      <c r="P35" s="6">
        <v>0</v>
      </c>
      <c r="Q35" s="6">
        <v>0</v>
      </c>
      <c r="R35" s="6">
        <v>0</v>
      </c>
      <c r="S35" s="6">
        <v>0</v>
      </c>
      <c r="T35" s="6">
        <v>0</v>
      </c>
      <c r="U35" s="6">
        <v>0</v>
      </c>
      <c r="V35" s="6">
        <v>0</v>
      </c>
      <c r="W35" s="6">
        <v>0</v>
      </c>
      <c r="X35" s="6">
        <v>0</v>
      </c>
      <c r="Y35" s="6">
        <v>0</v>
      </c>
      <c r="Z35" s="6">
        <v>0</v>
      </c>
      <c r="AA35" s="6">
        <v>0</v>
      </c>
      <c r="AB35" s="6">
        <v>0</v>
      </c>
      <c r="AC35" s="6">
        <v>0</v>
      </c>
      <c r="AD35" s="6">
        <v>0</v>
      </c>
      <c r="AE35" s="8">
        <v>0</v>
      </c>
      <c r="AF35" s="8">
        <v>8.1</v>
      </c>
      <c r="AG35" s="8">
        <v>6.1</v>
      </c>
    </row>
    <row r="36" spans="1:33" x14ac:dyDescent="0.45">
      <c r="A36" s="5" t="s">
        <v>120</v>
      </c>
      <c r="B36" s="6">
        <v>235190</v>
      </c>
      <c r="C36" s="6">
        <v>257455</v>
      </c>
      <c r="D36" s="6">
        <v>254395</v>
      </c>
      <c r="E36" s="6">
        <v>335367</v>
      </c>
      <c r="F36" s="6">
        <v>299357</v>
      </c>
      <c r="G36" s="6">
        <v>251109</v>
      </c>
      <c r="H36" s="6">
        <v>240126</v>
      </c>
      <c r="I36" s="6">
        <v>242304</v>
      </c>
      <c r="J36" s="6">
        <v>226699</v>
      </c>
      <c r="K36" s="6">
        <v>241743</v>
      </c>
      <c r="L36" s="6">
        <v>281580</v>
      </c>
      <c r="M36" s="6">
        <v>0</v>
      </c>
      <c r="N36" s="6">
        <v>0</v>
      </c>
      <c r="O36" s="6">
        <v>0</v>
      </c>
      <c r="P36" s="6">
        <v>0</v>
      </c>
      <c r="Q36" s="6">
        <v>0</v>
      </c>
      <c r="R36" s="6">
        <v>0</v>
      </c>
      <c r="S36" s="6">
        <v>0</v>
      </c>
      <c r="T36" s="6">
        <v>0</v>
      </c>
      <c r="U36" s="6">
        <v>0</v>
      </c>
      <c r="V36" s="6">
        <v>0</v>
      </c>
      <c r="W36" s="6">
        <v>0</v>
      </c>
      <c r="X36" s="6">
        <v>0</v>
      </c>
      <c r="Y36" s="6">
        <v>0</v>
      </c>
      <c r="Z36" s="6">
        <v>0</v>
      </c>
      <c r="AA36" s="6">
        <v>0</v>
      </c>
      <c r="AB36" s="6">
        <v>0</v>
      </c>
      <c r="AC36" s="6">
        <v>0</v>
      </c>
      <c r="AD36" s="6">
        <v>0</v>
      </c>
      <c r="AE36" s="8">
        <v>0</v>
      </c>
      <c r="AF36" s="8">
        <v>0.1</v>
      </c>
      <c r="AG36" s="8">
        <v>0.1</v>
      </c>
    </row>
    <row r="37" spans="1:33" x14ac:dyDescent="0.45">
      <c r="A37" s="5" t="s">
        <v>121</v>
      </c>
      <c r="B37" s="6">
        <v>295424</v>
      </c>
      <c r="C37" s="6">
        <v>273928</v>
      </c>
      <c r="D37" s="6">
        <v>200970</v>
      </c>
      <c r="E37" s="6">
        <v>181673</v>
      </c>
      <c r="F37" s="6">
        <v>183238</v>
      </c>
      <c r="G37" s="6">
        <v>143931</v>
      </c>
      <c r="H37" s="6">
        <v>72016</v>
      </c>
      <c r="I37" s="6">
        <v>7926</v>
      </c>
      <c r="J37" s="6">
        <v>5478</v>
      </c>
      <c r="K37" s="6">
        <v>3424</v>
      </c>
      <c r="L37" s="6">
        <v>12439</v>
      </c>
      <c r="M37" s="6">
        <v>0</v>
      </c>
      <c r="N37" s="6">
        <v>0</v>
      </c>
      <c r="O37" s="6">
        <v>0</v>
      </c>
      <c r="P37" s="6">
        <v>0</v>
      </c>
      <c r="Q37" s="6">
        <v>0</v>
      </c>
      <c r="R37" s="6">
        <v>0</v>
      </c>
      <c r="S37" s="6">
        <v>0</v>
      </c>
      <c r="T37" s="6">
        <v>0</v>
      </c>
      <c r="U37" s="6">
        <v>0</v>
      </c>
      <c r="V37" s="6">
        <v>0</v>
      </c>
      <c r="W37" s="6">
        <v>0</v>
      </c>
      <c r="X37" s="6">
        <v>0</v>
      </c>
      <c r="Y37" s="6">
        <v>0</v>
      </c>
      <c r="Z37" s="6">
        <v>0</v>
      </c>
      <c r="AA37" s="6">
        <v>0</v>
      </c>
      <c r="AB37" s="6">
        <v>0</v>
      </c>
      <c r="AC37" s="6">
        <v>0</v>
      </c>
      <c r="AD37" s="6">
        <v>0</v>
      </c>
      <c r="AE37" s="8">
        <v>0</v>
      </c>
      <c r="AF37" s="8">
        <v>0</v>
      </c>
      <c r="AG37" s="8">
        <v>0.2</v>
      </c>
    </row>
    <row r="38" spans="1:33" x14ac:dyDescent="0.45">
      <c r="A38" s="5" t="s">
        <v>122</v>
      </c>
      <c r="B38" s="6">
        <v>2196788</v>
      </c>
      <c r="C38" s="6">
        <v>2956656</v>
      </c>
      <c r="D38" s="6">
        <v>2900526</v>
      </c>
      <c r="E38" s="6">
        <v>4770734</v>
      </c>
      <c r="F38" s="6">
        <v>4148490</v>
      </c>
      <c r="G38" s="6">
        <v>5503527</v>
      </c>
      <c r="H38" s="6">
        <v>7398895</v>
      </c>
      <c r="I38" s="6">
        <v>4224089</v>
      </c>
      <c r="J38" s="6">
        <v>4099933</v>
      </c>
      <c r="K38" s="6">
        <v>8668996</v>
      </c>
      <c r="L38" s="6">
        <v>11723842</v>
      </c>
      <c r="M38" s="6">
        <v>0</v>
      </c>
      <c r="N38" s="6">
        <v>0</v>
      </c>
      <c r="O38" s="6">
        <v>0</v>
      </c>
      <c r="P38" s="6">
        <v>0</v>
      </c>
      <c r="Q38" s="6">
        <v>0</v>
      </c>
      <c r="R38" s="6">
        <v>0</v>
      </c>
      <c r="S38" s="6">
        <v>0</v>
      </c>
      <c r="T38" s="6">
        <v>0</v>
      </c>
      <c r="U38" s="6">
        <v>0</v>
      </c>
      <c r="V38" s="6">
        <v>0</v>
      </c>
      <c r="W38" s="6">
        <v>0</v>
      </c>
      <c r="X38" s="6">
        <v>0</v>
      </c>
      <c r="Y38" s="6">
        <v>0</v>
      </c>
      <c r="Z38" s="6">
        <v>0</v>
      </c>
      <c r="AA38" s="6">
        <v>0</v>
      </c>
      <c r="AB38" s="6">
        <v>0</v>
      </c>
      <c r="AC38" s="6">
        <v>0</v>
      </c>
      <c r="AD38" s="6">
        <v>0</v>
      </c>
      <c r="AE38" s="8">
        <v>0</v>
      </c>
      <c r="AF38" s="8">
        <v>2</v>
      </c>
      <c r="AG38" s="8">
        <v>1.1000000000000001</v>
      </c>
    </row>
    <row r="39" spans="1:33" x14ac:dyDescent="0.45">
      <c r="A39" s="3" t="s">
        <v>123</v>
      </c>
      <c r="B39" s="4">
        <v>851140</v>
      </c>
      <c r="C39" s="4">
        <v>824080</v>
      </c>
      <c r="D39" s="4">
        <v>669967</v>
      </c>
      <c r="E39" s="4">
        <v>813042</v>
      </c>
      <c r="F39" s="4">
        <v>848926</v>
      </c>
      <c r="G39" s="4">
        <v>817265</v>
      </c>
      <c r="H39" s="4">
        <v>814686</v>
      </c>
      <c r="I39" s="4">
        <v>916924</v>
      </c>
      <c r="J39" s="4">
        <v>839048</v>
      </c>
      <c r="K39" s="4">
        <v>752687</v>
      </c>
      <c r="L39" s="4">
        <v>570311</v>
      </c>
      <c r="M39" s="4">
        <v>421447</v>
      </c>
      <c r="N39" s="4">
        <v>464077</v>
      </c>
      <c r="O39" s="4">
        <v>419508</v>
      </c>
      <c r="P39" s="4">
        <v>428567</v>
      </c>
      <c r="Q39" s="4">
        <v>281495</v>
      </c>
      <c r="R39" s="4">
        <v>343632</v>
      </c>
      <c r="S39" s="4">
        <v>204339</v>
      </c>
      <c r="T39" s="4">
        <v>55460</v>
      </c>
      <c r="U39" s="4">
        <v>105964</v>
      </c>
      <c r="V39" s="4">
        <v>126653</v>
      </c>
      <c r="W39" s="4">
        <v>132312</v>
      </c>
      <c r="X39" s="4">
        <v>112942</v>
      </c>
      <c r="Y39" s="4">
        <v>110673</v>
      </c>
      <c r="Z39" s="4">
        <v>121576</v>
      </c>
      <c r="AA39" s="4">
        <v>115654</v>
      </c>
      <c r="AB39" s="4">
        <v>106772</v>
      </c>
      <c r="AC39" s="4">
        <v>96294</v>
      </c>
      <c r="AD39" s="4">
        <v>91472</v>
      </c>
      <c r="AE39" s="14">
        <v>0</v>
      </c>
      <c r="AF39" s="14">
        <v>0.4</v>
      </c>
      <c r="AG39" s="14">
        <v>0.4</v>
      </c>
    </row>
    <row r="40" spans="1:33" x14ac:dyDescent="0.45">
      <c r="A40" s="3" t="s">
        <v>124</v>
      </c>
      <c r="B40" s="4">
        <v>2730854</v>
      </c>
      <c r="C40" s="4">
        <v>2702434</v>
      </c>
      <c r="D40" s="4">
        <v>2680315</v>
      </c>
      <c r="E40" s="4">
        <v>2699511</v>
      </c>
      <c r="F40" s="4">
        <v>2729871</v>
      </c>
      <c r="G40" s="4">
        <v>2638624</v>
      </c>
      <c r="H40" s="4">
        <v>2282933</v>
      </c>
      <c r="I40" s="4">
        <v>2338605</v>
      </c>
      <c r="J40" s="4">
        <v>2222127</v>
      </c>
      <c r="K40" s="4">
        <v>2232640</v>
      </c>
      <c r="L40" s="4">
        <v>2097240</v>
      </c>
      <c r="M40" s="4">
        <v>2041750</v>
      </c>
      <c r="N40" s="4">
        <v>2049882</v>
      </c>
      <c r="O40" s="4">
        <v>1997124</v>
      </c>
      <c r="P40" s="4">
        <v>1952530</v>
      </c>
      <c r="Q40" s="4">
        <v>1994033</v>
      </c>
      <c r="R40" s="4">
        <v>1876350</v>
      </c>
      <c r="S40" s="4">
        <v>1882640</v>
      </c>
      <c r="T40" s="4">
        <v>2441072</v>
      </c>
      <c r="U40" s="4">
        <v>2158821</v>
      </c>
      <c r="V40" s="4">
        <v>2173416</v>
      </c>
      <c r="W40" s="4">
        <v>2089141</v>
      </c>
      <c r="X40" s="4">
        <v>2181909</v>
      </c>
      <c r="Y40" s="4">
        <v>2661048</v>
      </c>
      <c r="Z40" s="4">
        <v>2536594</v>
      </c>
      <c r="AA40" s="4">
        <v>2783053</v>
      </c>
      <c r="AB40" s="4">
        <v>2681958</v>
      </c>
      <c r="AC40" s="4">
        <v>2371946</v>
      </c>
      <c r="AD40" s="4">
        <v>2024331</v>
      </c>
      <c r="AE40" s="14">
        <v>1.2</v>
      </c>
      <c r="AF40" s="14">
        <v>1.1000000000000001</v>
      </c>
      <c r="AG40" s="14">
        <v>1.4</v>
      </c>
    </row>
    <row r="41" spans="1:33" x14ac:dyDescent="0.45">
      <c r="A41" s="3" t="s">
        <v>133</v>
      </c>
      <c r="B41" s="4">
        <v>1453960</v>
      </c>
      <c r="C41" s="4">
        <v>1408335</v>
      </c>
      <c r="D41" s="4">
        <v>1426816</v>
      </c>
      <c r="E41" s="4">
        <v>1548638</v>
      </c>
      <c r="F41" s="4">
        <v>1332951</v>
      </c>
      <c r="G41" s="4">
        <v>1405720</v>
      </c>
      <c r="H41" s="4">
        <v>1483886</v>
      </c>
      <c r="I41" s="4">
        <v>1638482</v>
      </c>
      <c r="J41" s="4">
        <v>1652165</v>
      </c>
      <c r="K41" s="4">
        <v>1562032</v>
      </c>
      <c r="L41" s="4">
        <v>1671260</v>
      </c>
      <c r="M41" s="4">
        <v>1817725</v>
      </c>
      <c r="N41" s="4">
        <v>2022040</v>
      </c>
      <c r="O41" s="4">
        <v>2279078</v>
      </c>
      <c r="P41" s="4">
        <v>2065799</v>
      </c>
      <c r="Q41" s="4">
        <v>1757945</v>
      </c>
      <c r="R41" s="4">
        <v>1240040</v>
      </c>
      <c r="S41" s="4">
        <v>1129443</v>
      </c>
      <c r="T41" s="4">
        <v>2686465</v>
      </c>
      <c r="U41" s="4">
        <v>2416724</v>
      </c>
      <c r="V41" s="4">
        <v>3075449</v>
      </c>
      <c r="W41" s="4">
        <v>2984266</v>
      </c>
      <c r="X41" s="4">
        <v>3216001</v>
      </c>
      <c r="Y41" s="4">
        <v>2594137</v>
      </c>
      <c r="Z41" s="4">
        <v>2957959</v>
      </c>
      <c r="AA41" s="4">
        <v>3096442</v>
      </c>
      <c r="AB41" s="4">
        <v>2713088</v>
      </c>
      <c r="AC41" s="4">
        <v>1978398</v>
      </c>
      <c r="AD41" s="4">
        <v>2146742</v>
      </c>
      <c r="AE41" s="14">
        <v>1.3</v>
      </c>
      <c r="AF41" s="14">
        <v>0.8</v>
      </c>
      <c r="AG41" s="14">
        <v>0.7</v>
      </c>
    </row>
    <row r="42" spans="1:33" x14ac:dyDescent="0.45">
      <c r="A42" s="3" t="s">
        <v>125</v>
      </c>
      <c r="B42" s="4">
        <v>35159</v>
      </c>
      <c r="C42" s="4">
        <v>11296</v>
      </c>
      <c r="D42" s="4">
        <v>142602</v>
      </c>
      <c r="E42" s="4">
        <v>49876</v>
      </c>
      <c r="F42" s="4">
        <v>33676</v>
      </c>
      <c r="G42" s="4">
        <v>36365</v>
      </c>
      <c r="H42" s="4">
        <v>256096</v>
      </c>
      <c r="I42" s="4">
        <v>873789</v>
      </c>
      <c r="J42" s="4">
        <v>1018982</v>
      </c>
      <c r="K42" s="4">
        <v>1492786</v>
      </c>
      <c r="L42" s="4">
        <v>1684108</v>
      </c>
      <c r="M42" s="4">
        <v>2269059</v>
      </c>
      <c r="N42" s="4">
        <v>2309589</v>
      </c>
      <c r="O42" s="4">
        <v>2486229</v>
      </c>
      <c r="P42" s="4">
        <v>2211581</v>
      </c>
      <c r="Q42" s="4">
        <v>2342323</v>
      </c>
      <c r="R42" s="4">
        <v>1917146</v>
      </c>
      <c r="S42" s="4">
        <v>2739259</v>
      </c>
      <c r="T42" s="4">
        <v>2695914</v>
      </c>
      <c r="U42" s="4">
        <v>2087035</v>
      </c>
      <c r="V42" s="4">
        <v>2092794</v>
      </c>
      <c r="W42" s="4">
        <v>1950330</v>
      </c>
      <c r="X42" s="4">
        <v>2158992</v>
      </c>
      <c r="Y42" s="4">
        <v>1803447</v>
      </c>
      <c r="Z42" s="4">
        <v>1549777</v>
      </c>
      <c r="AA42" s="4">
        <v>1595029</v>
      </c>
      <c r="AB42" s="4">
        <v>1624716</v>
      </c>
      <c r="AC42" s="4">
        <v>1371637</v>
      </c>
      <c r="AD42" s="4">
        <v>1088618</v>
      </c>
      <c r="AE42" s="14">
        <v>1.3</v>
      </c>
      <c r="AF42" s="14">
        <v>0.5</v>
      </c>
      <c r="AG42" s="14">
        <v>0</v>
      </c>
    </row>
    <row r="43" spans="1:33" x14ac:dyDescent="0.45">
      <c r="A43" s="5" t="s">
        <v>126</v>
      </c>
      <c r="B43" s="6">
        <v>3852</v>
      </c>
      <c r="C43" s="6">
        <v>2437</v>
      </c>
      <c r="D43" s="6">
        <v>5654</v>
      </c>
      <c r="E43" s="6">
        <v>23294</v>
      </c>
      <c r="F43" s="6">
        <v>7704</v>
      </c>
      <c r="G43" s="6">
        <v>3324</v>
      </c>
      <c r="H43" s="6">
        <v>12192</v>
      </c>
      <c r="I43" s="6">
        <v>6639</v>
      </c>
      <c r="J43" s="6">
        <v>10727</v>
      </c>
      <c r="K43" s="6">
        <v>16876</v>
      </c>
      <c r="L43" s="6">
        <v>31135</v>
      </c>
      <c r="M43" s="6">
        <v>0</v>
      </c>
      <c r="N43" s="6">
        <v>0</v>
      </c>
      <c r="O43" s="6">
        <v>0</v>
      </c>
      <c r="P43" s="6">
        <v>0</v>
      </c>
      <c r="Q43" s="6">
        <v>0</v>
      </c>
      <c r="R43" s="6">
        <v>0</v>
      </c>
      <c r="S43" s="6">
        <v>0</v>
      </c>
      <c r="T43" s="6">
        <v>0</v>
      </c>
      <c r="U43" s="6">
        <v>0</v>
      </c>
      <c r="V43" s="6">
        <v>0</v>
      </c>
      <c r="W43" s="6">
        <v>0</v>
      </c>
      <c r="X43" s="6">
        <v>0</v>
      </c>
      <c r="Y43" s="6">
        <v>0</v>
      </c>
      <c r="Z43" s="6">
        <v>0</v>
      </c>
      <c r="AA43" s="6">
        <v>0</v>
      </c>
      <c r="AB43" s="6">
        <v>0</v>
      </c>
      <c r="AC43" s="6">
        <v>0</v>
      </c>
      <c r="AD43" s="6">
        <v>0</v>
      </c>
      <c r="AE43" s="8">
        <v>0</v>
      </c>
      <c r="AF43" s="8">
        <v>0</v>
      </c>
      <c r="AG43" s="8">
        <v>0</v>
      </c>
    </row>
    <row r="44" spans="1:33" x14ac:dyDescent="0.45">
      <c r="A44" s="5" t="s">
        <v>127</v>
      </c>
      <c r="B44" s="6">
        <v>744</v>
      </c>
      <c r="C44" s="6">
        <v>945</v>
      </c>
      <c r="D44" s="6">
        <v>858</v>
      </c>
      <c r="E44" s="6">
        <v>980</v>
      </c>
      <c r="F44" s="6">
        <v>1646</v>
      </c>
      <c r="G44" s="6">
        <v>1324</v>
      </c>
      <c r="H44" s="6">
        <v>1306</v>
      </c>
      <c r="I44" s="6">
        <v>1122</v>
      </c>
      <c r="J44" s="6">
        <v>426</v>
      </c>
      <c r="K44" s="6">
        <v>402</v>
      </c>
      <c r="L44" s="6">
        <v>562</v>
      </c>
      <c r="M44" s="6">
        <v>0</v>
      </c>
      <c r="N44" s="6">
        <v>0</v>
      </c>
      <c r="O44" s="6">
        <v>0</v>
      </c>
      <c r="P44" s="6">
        <v>0</v>
      </c>
      <c r="Q44" s="6">
        <v>0</v>
      </c>
      <c r="R44" s="6">
        <v>0</v>
      </c>
      <c r="S44" s="6">
        <v>0</v>
      </c>
      <c r="T44" s="6">
        <v>0</v>
      </c>
      <c r="U44" s="6">
        <v>0</v>
      </c>
      <c r="V44" s="6">
        <v>0</v>
      </c>
      <c r="W44" s="6">
        <v>0</v>
      </c>
      <c r="X44" s="6">
        <v>0</v>
      </c>
      <c r="Y44" s="6">
        <v>0</v>
      </c>
      <c r="Z44" s="6">
        <v>0</v>
      </c>
      <c r="AA44" s="6">
        <v>0</v>
      </c>
      <c r="AB44" s="6">
        <v>0</v>
      </c>
      <c r="AC44" s="6">
        <v>0</v>
      </c>
      <c r="AD44" s="6">
        <v>0</v>
      </c>
      <c r="AE44" s="8">
        <v>0</v>
      </c>
      <c r="AF44" s="8">
        <v>0</v>
      </c>
      <c r="AG44" s="8">
        <v>0</v>
      </c>
    </row>
    <row r="45" spans="1:33" x14ac:dyDescent="0.45">
      <c r="A45" s="5" t="s">
        <v>134</v>
      </c>
      <c r="B45" s="6">
        <v>28645</v>
      </c>
      <c r="C45" s="6">
        <v>6061</v>
      </c>
      <c r="D45" s="6">
        <v>50824</v>
      </c>
      <c r="E45" s="6">
        <v>24066</v>
      </c>
      <c r="F45" s="6">
        <v>2767</v>
      </c>
      <c r="G45" s="6">
        <v>7256</v>
      </c>
      <c r="H45" s="6">
        <v>86121</v>
      </c>
      <c r="I45" s="6">
        <v>1177</v>
      </c>
      <c r="J45" s="6">
        <v>981</v>
      </c>
      <c r="K45" s="6">
        <v>68423</v>
      </c>
      <c r="L45" s="6">
        <v>71288</v>
      </c>
      <c r="M45" s="6">
        <v>0</v>
      </c>
      <c r="N45" s="6">
        <v>0</v>
      </c>
      <c r="O45" s="6">
        <v>0</v>
      </c>
      <c r="P45" s="6">
        <v>0</v>
      </c>
      <c r="Q45" s="6">
        <v>0</v>
      </c>
      <c r="R45" s="6">
        <v>0</v>
      </c>
      <c r="S45" s="6">
        <v>0</v>
      </c>
      <c r="T45" s="6">
        <v>0</v>
      </c>
      <c r="U45" s="6">
        <v>0</v>
      </c>
      <c r="V45" s="6">
        <v>0</v>
      </c>
      <c r="W45" s="6">
        <v>0</v>
      </c>
      <c r="X45" s="6">
        <v>0</v>
      </c>
      <c r="Y45" s="6">
        <v>0</v>
      </c>
      <c r="Z45" s="6">
        <v>0</v>
      </c>
      <c r="AA45" s="6">
        <v>0</v>
      </c>
      <c r="AB45" s="6">
        <v>0</v>
      </c>
      <c r="AC45" s="6">
        <v>0</v>
      </c>
      <c r="AD45" s="6">
        <v>0</v>
      </c>
      <c r="AE45" s="8">
        <v>0</v>
      </c>
      <c r="AF45" s="8">
        <v>0</v>
      </c>
      <c r="AG45" s="8">
        <v>0</v>
      </c>
    </row>
    <row r="46" spans="1:33" x14ac:dyDescent="0.45">
      <c r="A46" s="5" t="s">
        <v>135</v>
      </c>
      <c r="B46" s="6">
        <v>1918</v>
      </c>
      <c r="C46" s="6">
        <v>1852</v>
      </c>
      <c r="D46" s="6">
        <v>85267</v>
      </c>
      <c r="E46" s="6">
        <v>1536</v>
      </c>
      <c r="F46" s="6">
        <v>21559</v>
      </c>
      <c r="G46" s="6">
        <v>24462</v>
      </c>
      <c r="H46" s="6">
        <v>156476</v>
      </c>
      <c r="I46" s="6">
        <v>864852</v>
      </c>
      <c r="J46" s="6">
        <v>1006848</v>
      </c>
      <c r="K46" s="6">
        <v>1407085</v>
      </c>
      <c r="L46" s="6">
        <v>1581123</v>
      </c>
      <c r="M46" s="6">
        <v>0</v>
      </c>
      <c r="N46" s="6">
        <v>0</v>
      </c>
      <c r="O46" s="6">
        <v>0</v>
      </c>
      <c r="P46" s="6">
        <v>0</v>
      </c>
      <c r="Q46" s="6">
        <v>0</v>
      </c>
      <c r="R46" s="6">
        <v>0</v>
      </c>
      <c r="S46" s="6">
        <v>0</v>
      </c>
      <c r="T46" s="6">
        <v>0</v>
      </c>
      <c r="U46" s="6">
        <v>0</v>
      </c>
      <c r="V46" s="6">
        <v>0</v>
      </c>
      <c r="W46" s="6">
        <v>0</v>
      </c>
      <c r="X46" s="6">
        <v>0</v>
      </c>
      <c r="Y46" s="6">
        <v>0</v>
      </c>
      <c r="Z46" s="6">
        <v>0</v>
      </c>
      <c r="AA46" s="6">
        <v>0</v>
      </c>
      <c r="AB46" s="6">
        <v>0</v>
      </c>
      <c r="AC46" s="6">
        <v>0</v>
      </c>
      <c r="AD46" s="6">
        <v>0</v>
      </c>
      <c r="AE46" s="8">
        <v>0</v>
      </c>
      <c r="AF46" s="8">
        <v>0.5</v>
      </c>
      <c r="AG46" s="8">
        <v>0</v>
      </c>
    </row>
    <row r="47" spans="1:33" x14ac:dyDescent="0.45">
      <c r="A47" s="3" t="s">
        <v>34</v>
      </c>
      <c r="B47" s="4">
        <v>0</v>
      </c>
      <c r="C47" s="4">
        <v>0</v>
      </c>
      <c r="D47" s="4">
        <v>0</v>
      </c>
      <c r="E47" s="4">
        <v>0</v>
      </c>
      <c r="F47" s="4">
        <v>0</v>
      </c>
      <c r="G47" s="4">
        <v>0</v>
      </c>
      <c r="H47" s="4">
        <v>0</v>
      </c>
      <c r="I47" s="4">
        <v>0</v>
      </c>
      <c r="J47" s="4">
        <v>0</v>
      </c>
      <c r="K47" s="4">
        <v>0</v>
      </c>
      <c r="L47" s="4">
        <v>0</v>
      </c>
      <c r="M47" s="4">
        <v>0</v>
      </c>
      <c r="N47" s="4">
        <v>0</v>
      </c>
      <c r="O47" s="4">
        <v>0</v>
      </c>
      <c r="P47" s="4">
        <v>0</v>
      </c>
      <c r="Q47" s="4">
        <v>0</v>
      </c>
      <c r="R47" s="4">
        <v>0</v>
      </c>
      <c r="S47" s="4">
        <v>0</v>
      </c>
      <c r="T47" s="4">
        <v>0</v>
      </c>
      <c r="U47" s="4">
        <v>0</v>
      </c>
      <c r="V47" s="4">
        <v>0</v>
      </c>
      <c r="W47" s="4">
        <v>0</v>
      </c>
      <c r="X47" s="4">
        <v>0</v>
      </c>
      <c r="Y47" s="4">
        <v>0</v>
      </c>
      <c r="Z47" s="4">
        <v>0</v>
      </c>
      <c r="AA47" s="4">
        <v>0</v>
      </c>
      <c r="AB47" s="4">
        <v>0</v>
      </c>
      <c r="AC47" s="4">
        <v>0</v>
      </c>
      <c r="AD47" s="4">
        <v>0</v>
      </c>
      <c r="AE47" s="14">
        <v>0</v>
      </c>
      <c r="AF47" s="14">
        <v>0</v>
      </c>
      <c r="AG47" s="14">
        <v>0</v>
      </c>
    </row>
    <row r="48" spans="1:33" x14ac:dyDescent="0.45">
      <c r="A48" s="3" t="s">
        <v>128</v>
      </c>
      <c r="B48" s="4">
        <v>26465881</v>
      </c>
      <c r="C48" s="4">
        <v>23888502</v>
      </c>
      <c r="D48" s="4">
        <v>18338713</v>
      </c>
      <c r="E48" s="4">
        <v>14340187</v>
      </c>
      <c r="F48" s="4">
        <v>9509080</v>
      </c>
      <c r="G48" s="4">
        <v>3450224</v>
      </c>
      <c r="H48" s="4">
        <v>1180147</v>
      </c>
      <c r="I48" s="4">
        <v>842158</v>
      </c>
      <c r="J48" s="4">
        <v>756081</v>
      </c>
      <c r="K48" s="4">
        <v>642717</v>
      </c>
      <c r="L48" s="4">
        <v>668186</v>
      </c>
      <c r="M48" s="4">
        <v>554920</v>
      </c>
      <c r="N48" s="4">
        <v>492624</v>
      </c>
      <c r="O48" s="4">
        <v>534701</v>
      </c>
      <c r="P48" s="4">
        <v>568930</v>
      </c>
      <c r="Q48" s="4">
        <v>531658</v>
      </c>
      <c r="R48" s="4">
        <v>551566</v>
      </c>
      <c r="S48" s="4">
        <v>539429</v>
      </c>
      <c r="T48" s="4">
        <v>490832</v>
      </c>
      <c r="U48" s="4">
        <v>492047</v>
      </c>
      <c r="V48" s="4">
        <v>499955</v>
      </c>
      <c r="W48" s="4">
        <v>507687</v>
      </c>
      <c r="X48" s="4">
        <v>518036</v>
      </c>
      <c r="Y48" s="4">
        <v>492912</v>
      </c>
      <c r="Z48" s="4">
        <v>483150</v>
      </c>
      <c r="AA48" s="4">
        <v>458650</v>
      </c>
      <c r="AB48" s="4">
        <v>396471</v>
      </c>
      <c r="AC48" s="4">
        <v>468427</v>
      </c>
      <c r="AD48" s="4">
        <v>364639</v>
      </c>
      <c r="AE48" s="14">
        <v>0.2</v>
      </c>
      <c r="AF48" s="14">
        <v>0.4</v>
      </c>
      <c r="AG48" s="14">
        <v>13.6</v>
      </c>
    </row>
    <row r="49" spans="1:33" x14ac:dyDescent="0.45">
      <c r="A49" s="5" t="s">
        <v>129</v>
      </c>
      <c r="B49" s="6">
        <v>24007779</v>
      </c>
      <c r="C49" s="6">
        <v>21524721</v>
      </c>
      <c r="D49" s="6">
        <v>15918212</v>
      </c>
      <c r="E49" s="6">
        <v>12047367</v>
      </c>
      <c r="F49" s="6">
        <v>7913667</v>
      </c>
      <c r="G49" s="6">
        <v>2841408</v>
      </c>
      <c r="H49" s="6">
        <v>540565</v>
      </c>
      <c r="I49" s="6">
        <v>195363</v>
      </c>
      <c r="J49" s="6">
        <v>102402</v>
      </c>
      <c r="K49" s="6">
        <v>29357</v>
      </c>
      <c r="L49" s="6">
        <v>3580</v>
      </c>
      <c r="M49" s="6">
        <v>0</v>
      </c>
      <c r="N49" s="6">
        <v>0</v>
      </c>
      <c r="O49" s="6">
        <v>0</v>
      </c>
      <c r="P49" s="6">
        <v>0</v>
      </c>
      <c r="Q49" s="6">
        <v>0</v>
      </c>
      <c r="R49" s="6">
        <v>0</v>
      </c>
      <c r="S49" s="6">
        <v>0</v>
      </c>
      <c r="T49" s="6">
        <v>0</v>
      </c>
      <c r="U49" s="6">
        <v>0</v>
      </c>
      <c r="V49" s="6">
        <v>0</v>
      </c>
      <c r="W49" s="6">
        <v>0</v>
      </c>
      <c r="X49" s="6">
        <v>0</v>
      </c>
      <c r="Y49" s="6">
        <v>0</v>
      </c>
      <c r="Z49" s="6">
        <v>0</v>
      </c>
      <c r="AA49" s="6">
        <v>0</v>
      </c>
      <c r="AB49" s="6">
        <v>0</v>
      </c>
      <c r="AC49" s="6">
        <v>0</v>
      </c>
      <c r="AD49" s="6">
        <v>0</v>
      </c>
      <c r="AE49" s="8">
        <v>0</v>
      </c>
      <c r="AF49" s="8">
        <v>0.1</v>
      </c>
      <c r="AG49" s="8">
        <v>12.3</v>
      </c>
    </row>
    <row r="50" spans="1:33" x14ac:dyDescent="0.45">
      <c r="A50" s="5" t="s">
        <v>136</v>
      </c>
      <c r="B50" s="6">
        <v>2458102</v>
      </c>
      <c r="C50" s="6">
        <v>2363781</v>
      </c>
      <c r="D50" s="6">
        <v>2420501</v>
      </c>
      <c r="E50" s="6">
        <v>2292820</v>
      </c>
      <c r="F50" s="6">
        <v>1595413</v>
      </c>
      <c r="G50" s="6">
        <v>608816</v>
      </c>
      <c r="H50" s="6">
        <v>639582</v>
      </c>
      <c r="I50" s="6">
        <v>646796</v>
      </c>
      <c r="J50" s="6">
        <v>653679</v>
      </c>
      <c r="K50" s="6">
        <v>613360</v>
      </c>
      <c r="L50" s="6">
        <v>664606</v>
      </c>
      <c r="M50" s="6">
        <v>0</v>
      </c>
      <c r="N50" s="6">
        <v>0</v>
      </c>
      <c r="O50" s="6">
        <v>0</v>
      </c>
      <c r="P50" s="6">
        <v>0</v>
      </c>
      <c r="Q50" s="6">
        <v>0</v>
      </c>
      <c r="R50" s="6">
        <v>0</v>
      </c>
      <c r="S50" s="6">
        <v>0</v>
      </c>
      <c r="T50" s="6">
        <v>0</v>
      </c>
      <c r="U50" s="6">
        <v>0</v>
      </c>
      <c r="V50" s="6">
        <v>0</v>
      </c>
      <c r="W50" s="6">
        <v>0</v>
      </c>
      <c r="X50" s="6">
        <v>0</v>
      </c>
      <c r="Y50" s="6">
        <v>0</v>
      </c>
      <c r="Z50" s="6">
        <v>0</v>
      </c>
      <c r="AA50" s="6">
        <v>0</v>
      </c>
      <c r="AB50" s="6">
        <v>0</v>
      </c>
      <c r="AC50" s="6">
        <v>0</v>
      </c>
      <c r="AD50" s="6">
        <v>0</v>
      </c>
      <c r="AE50" s="8">
        <v>0</v>
      </c>
      <c r="AF50" s="8">
        <v>0.3</v>
      </c>
      <c r="AG50" s="8">
        <v>1.3</v>
      </c>
    </row>
    <row r="51" spans="1:33" x14ac:dyDescent="0.45">
      <c r="A51" s="3" t="s">
        <v>130</v>
      </c>
      <c r="B51" s="4">
        <v>13173877</v>
      </c>
      <c r="C51" s="4">
        <v>12034083</v>
      </c>
      <c r="D51" s="4">
        <v>12805078</v>
      </c>
      <c r="E51" s="4">
        <v>11536899</v>
      </c>
      <c r="F51" s="4">
        <v>12146883</v>
      </c>
      <c r="G51" s="4">
        <v>11930459</v>
      </c>
      <c r="H51" s="4">
        <v>8957510</v>
      </c>
      <c r="I51" s="4">
        <v>7244650</v>
      </c>
      <c r="J51" s="4">
        <v>5535571</v>
      </c>
      <c r="K51" s="4">
        <v>5530865</v>
      </c>
      <c r="L51" s="4">
        <v>5123617</v>
      </c>
      <c r="M51" s="4">
        <v>5467736</v>
      </c>
      <c r="N51" s="4">
        <v>4808930</v>
      </c>
      <c r="O51" s="4">
        <v>4225346</v>
      </c>
      <c r="P51" s="4">
        <v>4264116</v>
      </c>
      <c r="Q51" s="4">
        <v>3868512</v>
      </c>
      <c r="R51" s="4">
        <v>3798335</v>
      </c>
      <c r="S51" s="4">
        <v>3492602</v>
      </c>
      <c r="T51" s="4">
        <v>3511249</v>
      </c>
      <c r="U51" s="4">
        <v>3226014</v>
      </c>
      <c r="V51" s="4">
        <v>2755313</v>
      </c>
      <c r="W51" s="4">
        <v>3131019</v>
      </c>
      <c r="X51" s="4">
        <v>3068932</v>
      </c>
      <c r="Y51" s="4">
        <v>3075840</v>
      </c>
      <c r="Z51" s="4">
        <v>3387128</v>
      </c>
      <c r="AA51" s="4">
        <v>2983640</v>
      </c>
      <c r="AB51" s="4">
        <v>2863999</v>
      </c>
      <c r="AC51" s="4">
        <v>2914505</v>
      </c>
      <c r="AD51" s="4">
        <v>2758838</v>
      </c>
      <c r="AE51" s="14">
        <v>1.7</v>
      </c>
      <c r="AF51" s="14">
        <v>2.7</v>
      </c>
      <c r="AG51" s="14">
        <v>6.7</v>
      </c>
    </row>
    <row r="52" spans="1:33" x14ac:dyDescent="0.45">
      <c r="A52" s="3" t="s">
        <v>137</v>
      </c>
      <c r="B52" s="4">
        <v>3122571</v>
      </c>
      <c r="C52" s="4">
        <v>2967465</v>
      </c>
      <c r="D52" s="4">
        <v>3029285</v>
      </c>
      <c r="E52" s="4">
        <v>3584165</v>
      </c>
      <c r="F52" s="4">
        <v>3977425</v>
      </c>
      <c r="G52" s="4">
        <v>3792073</v>
      </c>
      <c r="H52" s="4">
        <v>3797596</v>
      </c>
      <c r="I52" s="4">
        <v>3444683</v>
      </c>
      <c r="J52" s="4">
        <v>3550877</v>
      </c>
      <c r="K52" s="4">
        <v>3732016</v>
      </c>
      <c r="L52" s="4">
        <v>3483555</v>
      </c>
      <c r="M52" s="4">
        <v>3407416</v>
      </c>
      <c r="N52" s="4">
        <v>3422093</v>
      </c>
      <c r="O52" s="4">
        <v>3609139</v>
      </c>
      <c r="P52" s="4">
        <v>3826906</v>
      </c>
      <c r="Q52" s="4">
        <v>3880037</v>
      </c>
      <c r="R52" s="4">
        <v>3957589</v>
      </c>
      <c r="S52" s="4">
        <v>3323777</v>
      </c>
      <c r="T52" s="4">
        <v>3573501</v>
      </c>
      <c r="U52" s="4">
        <v>3469703</v>
      </c>
      <c r="V52" s="4">
        <v>3148981</v>
      </c>
      <c r="W52" s="4">
        <v>3099512</v>
      </c>
      <c r="X52" s="4">
        <v>2938298</v>
      </c>
      <c r="Y52" s="4">
        <v>2618488</v>
      </c>
      <c r="Z52" s="4">
        <v>4223531</v>
      </c>
      <c r="AA52" s="4">
        <v>3864828</v>
      </c>
      <c r="AB52" s="4">
        <v>4252370</v>
      </c>
      <c r="AC52" s="4">
        <v>4114645</v>
      </c>
      <c r="AD52" s="4">
        <v>4121986</v>
      </c>
      <c r="AE52" s="14">
        <v>1.7</v>
      </c>
      <c r="AF52" s="14">
        <v>1.7</v>
      </c>
      <c r="AG52" s="14">
        <v>1.6</v>
      </c>
    </row>
    <row r="53" spans="1:33" x14ac:dyDescent="0.45">
      <c r="A53" s="12" t="s">
        <v>138</v>
      </c>
      <c r="B53" s="15">
        <v>195265408</v>
      </c>
      <c r="C53" s="15">
        <v>206146520</v>
      </c>
      <c r="D53" s="15">
        <v>196963215</v>
      </c>
      <c r="E53" s="15">
        <v>196703858</v>
      </c>
      <c r="F53" s="15">
        <v>198807622</v>
      </c>
      <c r="G53" s="15">
        <v>200077115</v>
      </c>
      <c r="H53" s="15">
        <v>199518567</v>
      </c>
      <c r="I53" s="15">
        <v>200804842</v>
      </c>
      <c r="J53" s="15">
        <v>204125596</v>
      </c>
      <c r="K53" s="15">
        <v>204776132</v>
      </c>
      <c r="L53" s="15">
        <v>207984263</v>
      </c>
      <c r="M53" s="15">
        <v>210847581</v>
      </c>
      <c r="N53" s="15">
        <v>216798688</v>
      </c>
      <c r="O53" s="15">
        <v>200292818</v>
      </c>
      <c r="P53" s="15">
        <v>194780355</v>
      </c>
      <c r="Q53" s="15">
        <v>192788542</v>
      </c>
      <c r="R53" s="15">
        <v>184210030</v>
      </c>
      <c r="S53" s="15">
        <v>198596086</v>
      </c>
      <c r="T53" s="15">
        <v>208082483</v>
      </c>
      <c r="U53" s="15">
        <v>188319220</v>
      </c>
      <c r="V53" s="15">
        <v>189600707</v>
      </c>
      <c r="W53" s="15">
        <v>172797595</v>
      </c>
      <c r="X53" s="15">
        <v>175263202</v>
      </c>
      <c r="Y53" s="15">
        <v>181463344</v>
      </c>
      <c r="Z53" s="15">
        <v>186191990</v>
      </c>
      <c r="AA53" s="15">
        <v>186990645</v>
      </c>
      <c r="AB53" s="15">
        <v>177155458</v>
      </c>
      <c r="AC53" s="15">
        <v>158947644</v>
      </c>
      <c r="AD53" s="15">
        <v>165784910</v>
      </c>
      <c r="AE53" s="13">
        <v>100</v>
      </c>
      <c r="AF53" s="13">
        <v>100</v>
      </c>
      <c r="AG53" s="13">
        <v>100</v>
      </c>
    </row>
    <row r="54" spans="1:33" x14ac:dyDescent="0.45">
      <c r="A54" s="3" t="s">
        <v>116</v>
      </c>
      <c r="B54" s="4">
        <v>-22372</v>
      </c>
      <c r="C54" s="4">
        <v>11457</v>
      </c>
      <c r="D54" s="4">
        <v>-4303</v>
      </c>
      <c r="E54" s="4">
        <v>-1325</v>
      </c>
      <c r="F54" s="4">
        <v>-1091</v>
      </c>
      <c r="G54" s="4">
        <v>-1220</v>
      </c>
      <c r="H54" s="4">
        <v>0</v>
      </c>
      <c r="I54" s="4">
        <v>0</v>
      </c>
      <c r="J54" s="4">
        <v>0</v>
      </c>
      <c r="K54" s="4">
        <v>0</v>
      </c>
      <c r="L54" s="4">
        <v>0</v>
      </c>
      <c r="M54" s="4">
        <v>0</v>
      </c>
      <c r="N54" s="4">
        <v>0</v>
      </c>
      <c r="O54" s="4">
        <v>0</v>
      </c>
      <c r="P54" s="4">
        <v>0</v>
      </c>
      <c r="Q54" s="4">
        <v>0</v>
      </c>
      <c r="R54" s="4">
        <v>0</v>
      </c>
      <c r="S54" s="4">
        <v>0</v>
      </c>
      <c r="T54" s="4">
        <v>0</v>
      </c>
      <c r="U54" s="4">
        <v>0</v>
      </c>
      <c r="V54" s="4">
        <v>0</v>
      </c>
      <c r="W54" s="4">
        <v>0</v>
      </c>
      <c r="X54" s="4">
        <v>0</v>
      </c>
      <c r="Y54" s="4">
        <v>0</v>
      </c>
      <c r="Z54" s="4">
        <v>0</v>
      </c>
      <c r="AA54" s="4">
        <v>0</v>
      </c>
      <c r="AB54" s="4">
        <v>0</v>
      </c>
      <c r="AC54" s="4">
        <v>0</v>
      </c>
      <c r="AD54" s="4">
        <v>0</v>
      </c>
      <c r="AE54" s="14">
        <v>0</v>
      </c>
      <c r="AF54" s="14">
        <v>0</v>
      </c>
      <c r="AG54" s="14">
        <v>0</v>
      </c>
    </row>
    <row r="55" spans="1:33" x14ac:dyDescent="0.45">
      <c r="A55" s="3" t="s">
        <v>132</v>
      </c>
      <c r="B55" s="4">
        <v>281328</v>
      </c>
      <c r="C55" s="4">
        <v>291092</v>
      </c>
      <c r="D55" s="4">
        <v>318876</v>
      </c>
      <c r="E55" s="4">
        <v>297874</v>
      </c>
      <c r="F55" s="4">
        <v>804760</v>
      </c>
      <c r="G55" s="4">
        <v>823171</v>
      </c>
      <c r="H55" s="4">
        <v>1375083</v>
      </c>
      <c r="I55" s="4">
        <v>1982182</v>
      </c>
      <c r="J55" s="4">
        <v>2100221</v>
      </c>
      <c r="K55" s="4">
        <v>2049947</v>
      </c>
      <c r="L55" s="4">
        <v>2280400</v>
      </c>
      <c r="M55" s="4">
        <v>2298306</v>
      </c>
      <c r="N55" s="4">
        <v>2235342</v>
      </c>
      <c r="O55" s="4">
        <v>2135375</v>
      </c>
      <c r="P55" s="4">
        <v>2237808</v>
      </c>
      <c r="Q55" s="4">
        <v>2326305</v>
      </c>
      <c r="R55" s="4">
        <v>2327809</v>
      </c>
      <c r="S55" s="4">
        <v>2232852</v>
      </c>
      <c r="T55" s="4">
        <v>2363608</v>
      </c>
      <c r="U55" s="4">
        <v>2296081</v>
      </c>
      <c r="V55" s="4">
        <v>2159071</v>
      </c>
      <c r="W55" s="4">
        <v>2331970</v>
      </c>
      <c r="X55" s="4">
        <v>2528786</v>
      </c>
      <c r="Y55" s="4">
        <v>2786844</v>
      </c>
      <c r="Z55" s="4">
        <v>3271690</v>
      </c>
      <c r="AA55" s="4">
        <v>3129951</v>
      </c>
      <c r="AB55" s="4">
        <v>3299510</v>
      </c>
      <c r="AC55" s="4">
        <v>2632418</v>
      </c>
      <c r="AD55" s="4">
        <v>2637676</v>
      </c>
      <c r="AE55" s="14">
        <v>1.1000000000000001</v>
      </c>
      <c r="AF55" s="14">
        <v>1</v>
      </c>
      <c r="AG55" s="14">
        <v>0.1</v>
      </c>
    </row>
    <row r="56" spans="1:33" x14ac:dyDescent="0.45">
      <c r="A56" s="3" t="s">
        <v>51</v>
      </c>
      <c r="B56" s="4">
        <v>11676841</v>
      </c>
      <c r="C56" s="4">
        <v>11559600</v>
      </c>
      <c r="D56" s="4">
        <v>11457299</v>
      </c>
      <c r="E56" s="4">
        <v>11883135</v>
      </c>
      <c r="F56" s="4">
        <v>12101728</v>
      </c>
      <c r="G56" s="4">
        <v>12306571</v>
      </c>
      <c r="H56" s="4">
        <v>12518999</v>
      </c>
      <c r="I56" s="4">
        <v>12552383</v>
      </c>
      <c r="J56" s="4">
        <v>12600098</v>
      </c>
      <c r="K56" s="4">
        <v>12852783</v>
      </c>
      <c r="L56" s="4">
        <v>12883000</v>
      </c>
      <c r="M56" s="4">
        <v>12990711</v>
      </c>
      <c r="N56" s="4">
        <v>12821434</v>
      </c>
      <c r="O56" s="4">
        <v>13022639</v>
      </c>
      <c r="P56" s="4">
        <v>13105306</v>
      </c>
      <c r="Q56" s="4">
        <v>12981763</v>
      </c>
      <c r="R56" s="4">
        <v>13073615</v>
      </c>
      <c r="S56" s="4">
        <v>12181295</v>
      </c>
      <c r="T56" s="4">
        <v>12308471</v>
      </c>
      <c r="U56" s="4">
        <v>13045715</v>
      </c>
      <c r="V56" s="4">
        <v>12839684</v>
      </c>
      <c r="W56" s="4">
        <v>12716193</v>
      </c>
      <c r="X56" s="4">
        <v>12340104</v>
      </c>
      <c r="Y56" s="4">
        <v>11450299</v>
      </c>
      <c r="Z56" s="4">
        <v>13660402</v>
      </c>
      <c r="AA56" s="4">
        <v>14948113</v>
      </c>
      <c r="AB56" s="4">
        <v>14771487</v>
      </c>
      <c r="AC56" s="4">
        <v>14784796</v>
      </c>
      <c r="AD56" s="4">
        <v>14521254</v>
      </c>
      <c r="AE56" s="14">
        <v>5.9</v>
      </c>
      <c r="AF56" s="14">
        <v>6.2</v>
      </c>
      <c r="AG56" s="14">
        <v>6</v>
      </c>
    </row>
    <row r="57" spans="1:33" x14ac:dyDescent="0.45">
      <c r="A57" s="3" t="s">
        <v>117</v>
      </c>
      <c r="B57" s="4">
        <v>26330667</v>
      </c>
      <c r="C57" s="4">
        <v>42363141</v>
      </c>
      <c r="D57" s="4">
        <v>28942121</v>
      </c>
      <c r="E57" s="4">
        <v>13808498</v>
      </c>
      <c r="F57" s="4">
        <v>16531340</v>
      </c>
      <c r="G57" s="4">
        <v>23754599</v>
      </c>
      <c r="H57" s="4">
        <v>26837370</v>
      </c>
      <c r="I57" s="4">
        <v>42557467</v>
      </c>
      <c r="J57" s="4">
        <v>33430870</v>
      </c>
      <c r="K57" s="4">
        <v>27888036</v>
      </c>
      <c r="L57" s="4">
        <v>24127810</v>
      </c>
      <c r="M57" s="4">
        <v>27327751</v>
      </c>
      <c r="N57" s="4">
        <v>48047380</v>
      </c>
      <c r="O57" s="4">
        <v>39631867</v>
      </c>
      <c r="P57" s="4">
        <v>34140929</v>
      </c>
      <c r="Q57" s="4">
        <v>36370704</v>
      </c>
      <c r="R57" s="4">
        <v>31140628</v>
      </c>
      <c r="S57" s="4">
        <v>25541782</v>
      </c>
      <c r="T57" s="4">
        <v>38333786</v>
      </c>
      <c r="U57" s="4">
        <v>40736667</v>
      </c>
      <c r="V57" s="4">
        <v>49548200</v>
      </c>
      <c r="W57" s="4">
        <v>41054546</v>
      </c>
      <c r="X57" s="4">
        <v>44751343</v>
      </c>
      <c r="Y57" s="4">
        <v>48033130</v>
      </c>
      <c r="Z57" s="4">
        <v>23012615</v>
      </c>
      <c r="AA57" s="4">
        <v>40492526</v>
      </c>
      <c r="AB57" s="4">
        <v>20167410</v>
      </c>
      <c r="AC57" s="4">
        <v>21957064</v>
      </c>
      <c r="AD57" s="4">
        <v>23792567</v>
      </c>
      <c r="AE57" s="14">
        <v>18.399999999999999</v>
      </c>
      <c r="AF57" s="14">
        <v>16.399999999999999</v>
      </c>
      <c r="AG57" s="14">
        <v>13.5</v>
      </c>
    </row>
    <row r="58" spans="1:33" x14ac:dyDescent="0.45">
      <c r="A58" s="3" t="s">
        <v>32</v>
      </c>
      <c r="B58" s="4">
        <v>89604473</v>
      </c>
      <c r="C58" s="4">
        <v>88350158</v>
      </c>
      <c r="D58" s="4">
        <v>97073664</v>
      </c>
      <c r="E58" s="4">
        <v>116139609</v>
      </c>
      <c r="F58" s="4">
        <v>120426435</v>
      </c>
      <c r="G58" s="4">
        <v>119522859</v>
      </c>
      <c r="H58" s="4">
        <v>119668329</v>
      </c>
      <c r="I58" s="4">
        <v>88973831</v>
      </c>
      <c r="J58" s="4">
        <v>107522313</v>
      </c>
      <c r="K58" s="4">
        <v>113463455</v>
      </c>
      <c r="L58" s="4">
        <v>119991737</v>
      </c>
      <c r="M58" s="4">
        <v>115700470</v>
      </c>
      <c r="N58" s="4">
        <v>105691116</v>
      </c>
      <c r="O58" s="4">
        <v>93353849</v>
      </c>
      <c r="P58" s="4">
        <v>100222233</v>
      </c>
      <c r="Q58" s="4">
        <v>91432181</v>
      </c>
      <c r="R58" s="4">
        <v>89624044</v>
      </c>
      <c r="S58" s="4">
        <v>111315346</v>
      </c>
      <c r="T58" s="4">
        <v>103218974</v>
      </c>
      <c r="U58" s="4">
        <v>85098862</v>
      </c>
      <c r="V58" s="4">
        <v>75131992</v>
      </c>
      <c r="W58" s="4">
        <v>71002064</v>
      </c>
      <c r="X58" s="4">
        <v>64414178</v>
      </c>
      <c r="Y58" s="4">
        <v>72578893</v>
      </c>
      <c r="Z58" s="4">
        <v>94431800</v>
      </c>
      <c r="AA58" s="4">
        <v>79644170</v>
      </c>
      <c r="AB58" s="4">
        <v>88704786</v>
      </c>
      <c r="AC58" s="4">
        <v>74006160</v>
      </c>
      <c r="AD58" s="4">
        <v>74168309</v>
      </c>
      <c r="AE58" s="14">
        <v>49.6</v>
      </c>
      <c r="AF58" s="14">
        <v>52.7</v>
      </c>
      <c r="AG58" s="14">
        <v>45.9</v>
      </c>
    </row>
    <row r="59" spans="1:33" x14ac:dyDescent="0.45">
      <c r="A59" s="5" t="s">
        <v>118</v>
      </c>
      <c r="B59" s="6">
        <v>72743594</v>
      </c>
      <c r="C59" s="6">
        <v>70881406</v>
      </c>
      <c r="D59" s="6">
        <v>78149901</v>
      </c>
      <c r="E59" s="6">
        <v>92752629</v>
      </c>
      <c r="F59" s="6">
        <v>96774687</v>
      </c>
      <c r="G59" s="6">
        <v>94298687</v>
      </c>
      <c r="H59" s="6">
        <v>92007737</v>
      </c>
      <c r="I59" s="6">
        <v>65592333</v>
      </c>
      <c r="J59" s="6">
        <v>82882919</v>
      </c>
      <c r="K59" s="6">
        <v>79017195</v>
      </c>
      <c r="L59" s="6">
        <v>83844648</v>
      </c>
      <c r="M59" s="6">
        <v>0</v>
      </c>
      <c r="N59" s="6">
        <v>0</v>
      </c>
      <c r="O59" s="6">
        <v>0</v>
      </c>
      <c r="P59" s="6">
        <v>0</v>
      </c>
      <c r="Q59" s="6">
        <v>0</v>
      </c>
      <c r="R59" s="6">
        <v>0</v>
      </c>
      <c r="S59" s="6">
        <v>0</v>
      </c>
      <c r="T59" s="6">
        <v>0</v>
      </c>
      <c r="U59" s="6">
        <v>0</v>
      </c>
      <c r="V59" s="6">
        <v>0</v>
      </c>
      <c r="W59" s="6">
        <v>0</v>
      </c>
      <c r="X59" s="6">
        <v>0</v>
      </c>
      <c r="Y59" s="6">
        <v>0</v>
      </c>
      <c r="Z59" s="6">
        <v>0</v>
      </c>
      <c r="AA59" s="6">
        <v>0</v>
      </c>
      <c r="AB59" s="6">
        <v>0</v>
      </c>
      <c r="AC59" s="6">
        <v>0</v>
      </c>
      <c r="AD59" s="6">
        <v>0</v>
      </c>
      <c r="AE59" s="8">
        <v>0</v>
      </c>
      <c r="AF59" s="8">
        <v>40.6</v>
      </c>
      <c r="AG59" s="8">
        <v>37.299999999999997</v>
      </c>
    </row>
    <row r="60" spans="1:33" x14ac:dyDescent="0.45">
      <c r="A60" s="5" t="s">
        <v>119</v>
      </c>
      <c r="B60" s="6">
        <v>13358130</v>
      </c>
      <c r="C60" s="6">
        <v>13060346</v>
      </c>
      <c r="D60" s="6">
        <v>13962205</v>
      </c>
      <c r="E60" s="6">
        <v>15619491</v>
      </c>
      <c r="F60" s="6">
        <v>16484023</v>
      </c>
      <c r="G60" s="6">
        <v>17029229</v>
      </c>
      <c r="H60" s="6">
        <v>16402620</v>
      </c>
      <c r="I60" s="6">
        <v>16368154</v>
      </c>
      <c r="J60" s="6">
        <v>17512675</v>
      </c>
      <c r="K60" s="6">
        <v>22591884</v>
      </c>
      <c r="L60" s="6">
        <v>20502627</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8">
        <v>0</v>
      </c>
      <c r="AF60" s="8">
        <v>8.6</v>
      </c>
      <c r="AG60" s="8">
        <v>6.8</v>
      </c>
    </row>
    <row r="61" spans="1:33" x14ac:dyDescent="0.45">
      <c r="A61" s="5" t="s">
        <v>120</v>
      </c>
      <c r="B61" s="6">
        <v>703712</v>
      </c>
      <c r="C61" s="6">
        <v>775917</v>
      </c>
      <c r="D61" s="6">
        <v>714963</v>
      </c>
      <c r="E61" s="6">
        <v>1100268</v>
      </c>
      <c r="F61" s="6">
        <v>1014065</v>
      </c>
      <c r="G61" s="6">
        <v>636904</v>
      </c>
      <c r="H61" s="6">
        <v>684899</v>
      </c>
      <c r="I61" s="6">
        <v>730486</v>
      </c>
      <c r="J61" s="6">
        <v>360298</v>
      </c>
      <c r="K61" s="6">
        <v>242005</v>
      </c>
      <c r="L61" s="6">
        <v>281356</v>
      </c>
      <c r="M61" s="6">
        <v>0</v>
      </c>
      <c r="N61" s="6">
        <v>0</v>
      </c>
      <c r="O61" s="6">
        <v>0</v>
      </c>
      <c r="P61" s="6">
        <v>0</v>
      </c>
      <c r="Q61" s="6">
        <v>0</v>
      </c>
      <c r="R61" s="6">
        <v>0</v>
      </c>
      <c r="S61" s="6">
        <v>0</v>
      </c>
      <c r="T61" s="6">
        <v>0</v>
      </c>
      <c r="U61" s="6">
        <v>0</v>
      </c>
      <c r="V61" s="6">
        <v>0</v>
      </c>
      <c r="W61" s="6">
        <v>0</v>
      </c>
      <c r="X61" s="6">
        <v>0</v>
      </c>
      <c r="Y61" s="6">
        <v>0</v>
      </c>
      <c r="Z61" s="6">
        <v>0</v>
      </c>
      <c r="AA61" s="6">
        <v>0</v>
      </c>
      <c r="AB61" s="6">
        <v>0</v>
      </c>
      <c r="AC61" s="6">
        <v>0</v>
      </c>
      <c r="AD61" s="6">
        <v>0</v>
      </c>
      <c r="AE61" s="8">
        <v>0</v>
      </c>
      <c r="AF61" s="8">
        <v>0.2</v>
      </c>
      <c r="AG61" s="8">
        <v>0.4</v>
      </c>
    </row>
    <row r="62" spans="1:33" x14ac:dyDescent="0.45">
      <c r="A62" s="5" t="s">
        <v>121</v>
      </c>
      <c r="B62" s="6">
        <v>319813</v>
      </c>
      <c r="C62" s="6">
        <v>287560</v>
      </c>
      <c r="D62" s="6">
        <v>212854</v>
      </c>
      <c r="E62" s="6">
        <v>201649</v>
      </c>
      <c r="F62" s="6">
        <v>211507</v>
      </c>
      <c r="G62" s="6">
        <v>166447</v>
      </c>
      <c r="H62" s="6">
        <v>94745</v>
      </c>
      <c r="I62" s="6">
        <v>27197</v>
      </c>
      <c r="J62" s="6">
        <v>11374</v>
      </c>
      <c r="K62" s="6">
        <v>7178</v>
      </c>
      <c r="L62" s="6">
        <v>12439</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8">
        <v>0</v>
      </c>
      <c r="AF62" s="8">
        <v>0</v>
      </c>
      <c r="AG62" s="8">
        <v>0.2</v>
      </c>
    </row>
    <row r="63" spans="1:33" x14ac:dyDescent="0.45">
      <c r="A63" s="5" t="s">
        <v>122</v>
      </c>
      <c r="B63" s="6">
        <v>2479225</v>
      </c>
      <c r="C63" s="6">
        <v>3344928</v>
      </c>
      <c r="D63" s="6">
        <v>4033741</v>
      </c>
      <c r="E63" s="6">
        <v>6465572</v>
      </c>
      <c r="F63" s="6">
        <v>5942154</v>
      </c>
      <c r="G63" s="6">
        <v>7391593</v>
      </c>
      <c r="H63" s="6">
        <v>10478327</v>
      </c>
      <c r="I63" s="6">
        <v>6255660</v>
      </c>
      <c r="J63" s="6">
        <v>6755048</v>
      </c>
      <c r="K63" s="6">
        <v>11605192</v>
      </c>
      <c r="L63" s="6">
        <v>15350667</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8">
        <v>0</v>
      </c>
      <c r="AF63" s="8">
        <v>3.3</v>
      </c>
      <c r="AG63" s="8">
        <v>1.3</v>
      </c>
    </row>
    <row r="64" spans="1:33" x14ac:dyDescent="0.45">
      <c r="A64" s="3" t="s">
        <v>29</v>
      </c>
      <c r="B64" s="4">
        <v>18213519</v>
      </c>
      <c r="C64" s="4">
        <v>17901079</v>
      </c>
      <c r="D64" s="4">
        <v>18907578</v>
      </c>
      <c r="E64" s="4">
        <v>18505385</v>
      </c>
      <c r="F64" s="4">
        <v>16985978</v>
      </c>
      <c r="G64" s="4">
        <v>17911943</v>
      </c>
      <c r="H64" s="4">
        <v>18507408</v>
      </c>
      <c r="I64" s="4">
        <v>36663247</v>
      </c>
      <c r="J64" s="4">
        <v>32200757</v>
      </c>
      <c r="K64" s="4">
        <v>31763804</v>
      </c>
      <c r="L64" s="4">
        <v>32482351</v>
      </c>
      <c r="M64" s="4">
        <v>35792490</v>
      </c>
      <c r="N64" s="4">
        <v>31958621</v>
      </c>
      <c r="O64" s="4">
        <v>36154898</v>
      </c>
      <c r="P64" s="4">
        <v>30267887</v>
      </c>
      <c r="Q64" s="4">
        <v>35593789</v>
      </c>
      <c r="R64" s="4">
        <v>34352340</v>
      </c>
      <c r="S64" s="4">
        <v>33219520</v>
      </c>
      <c r="T64" s="4">
        <v>35175505</v>
      </c>
      <c r="U64" s="4">
        <v>33371857</v>
      </c>
      <c r="V64" s="4">
        <v>34594206</v>
      </c>
      <c r="W64" s="4">
        <v>30512118</v>
      </c>
      <c r="X64" s="4">
        <v>34096860</v>
      </c>
      <c r="Y64" s="4">
        <v>30245936</v>
      </c>
      <c r="Z64" s="4">
        <v>33752237</v>
      </c>
      <c r="AA64" s="4">
        <v>31580692</v>
      </c>
      <c r="AB64" s="4">
        <v>35244336</v>
      </c>
      <c r="AC64" s="4">
        <v>31541799</v>
      </c>
      <c r="AD64" s="4">
        <v>32692807</v>
      </c>
      <c r="AE64" s="14">
        <v>16.899999999999999</v>
      </c>
      <c r="AF64" s="14">
        <v>15.8</v>
      </c>
      <c r="AG64" s="14">
        <v>9.3000000000000007</v>
      </c>
    </row>
    <row r="65" spans="1:33" x14ac:dyDescent="0.45">
      <c r="A65" s="3" t="s">
        <v>123</v>
      </c>
      <c r="B65" s="4">
        <v>851140</v>
      </c>
      <c r="C65" s="4">
        <v>824080</v>
      </c>
      <c r="D65" s="4">
        <v>669967</v>
      </c>
      <c r="E65" s="4">
        <v>813042</v>
      </c>
      <c r="F65" s="4">
        <v>848926</v>
      </c>
      <c r="G65" s="4">
        <v>817265</v>
      </c>
      <c r="H65" s="4">
        <v>814686</v>
      </c>
      <c r="I65" s="4">
        <v>916924</v>
      </c>
      <c r="J65" s="4">
        <v>839048</v>
      </c>
      <c r="K65" s="4">
        <v>752687</v>
      </c>
      <c r="L65" s="4">
        <v>570311</v>
      </c>
      <c r="M65" s="4">
        <v>421447</v>
      </c>
      <c r="N65" s="4">
        <v>464077</v>
      </c>
      <c r="O65" s="4">
        <v>419508</v>
      </c>
      <c r="P65" s="4">
        <v>428567</v>
      </c>
      <c r="Q65" s="4">
        <v>281495</v>
      </c>
      <c r="R65" s="4">
        <v>398108</v>
      </c>
      <c r="S65" s="4">
        <v>821261</v>
      </c>
      <c r="T65" s="4">
        <v>55460</v>
      </c>
      <c r="U65" s="4">
        <v>105964</v>
      </c>
      <c r="V65" s="4">
        <v>126653</v>
      </c>
      <c r="W65" s="4">
        <v>132312</v>
      </c>
      <c r="X65" s="4">
        <v>112942</v>
      </c>
      <c r="Y65" s="4">
        <v>110673</v>
      </c>
      <c r="Z65" s="4">
        <v>121576</v>
      </c>
      <c r="AA65" s="4">
        <v>115654</v>
      </c>
      <c r="AB65" s="4">
        <v>106772</v>
      </c>
      <c r="AC65" s="4">
        <v>96294</v>
      </c>
      <c r="AD65" s="4">
        <v>91472</v>
      </c>
      <c r="AE65" s="14">
        <v>0</v>
      </c>
      <c r="AF65" s="14">
        <v>0.4</v>
      </c>
      <c r="AG65" s="14">
        <v>0.4</v>
      </c>
    </row>
    <row r="66" spans="1:33" x14ac:dyDescent="0.45">
      <c r="A66" s="3" t="s">
        <v>124</v>
      </c>
      <c r="B66" s="4">
        <v>2823849</v>
      </c>
      <c r="C66" s="4">
        <v>2840997</v>
      </c>
      <c r="D66" s="4">
        <v>2909930</v>
      </c>
      <c r="E66" s="4">
        <v>2883729</v>
      </c>
      <c r="F66" s="4">
        <v>2913292</v>
      </c>
      <c r="G66" s="4">
        <v>2843203</v>
      </c>
      <c r="H66" s="4">
        <v>2513721</v>
      </c>
      <c r="I66" s="4">
        <v>2584693</v>
      </c>
      <c r="J66" s="4">
        <v>2450783</v>
      </c>
      <c r="K66" s="4">
        <v>2467660</v>
      </c>
      <c r="L66" s="4">
        <v>2361946</v>
      </c>
      <c r="M66" s="4">
        <v>2305228</v>
      </c>
      <c r="N66" s="4">
        <v>2294495</v>
      </c>
      <c r="O66" s="4">
        <v>2223526</v>
      </c>
      <c r="P66" s="4">
        <v>2161922</v>
      </c>
      <c r="Q66" s="4">
        <v>2254281</v>
      </c>
      <c r="R66" s="4">
        <v>2018759</v>
      </c>
      <c r="S66" s="4">
        <v>2082540</v>
      </c>
      <c r="T66" s="4">
        <v>2576912</v>
      </c>
      <c r="U66" s="4">
        <v>2300109</v>
      </c>
      <c r="V66" s="4">
        <v>2293281</v>
      </c>
      <c r="W66" s="4">
        <v>2210674</v>
      </c>
      <c r="X66" s="4">
        <v>2236494</v>
      </c>
      <c r="Y66" s="4">
        <v>2662979</v>
      </c>
      <c r="Z66" s="4">
        <v>2539388</v>
      </c>
      <c r="AA66" s="4">
        <v>2786925</v>
      </c>
      <c r="AB66" s="4">
        <v>2686794</v>
      </c>
      <c r="AC66" s="4">
        <v>2380216</v>
      </c>
      <c r="AD66" s="4">
        <v>2026442</v>
      </c>
      <c r="AE66" s="14">
        <v>1.2</v>
      </c>
      <c r="AF66" s="14">
        <v>1.2</v>
      </c>
      <c r="AG66" s="14">
        <v>1.4</v>
      </c>
    </row>
    <row r="67" spans="1:33" x14ac:dyDescent="0.45">
      <c r="A67" s="3" t="s">
        <v>133</v>
      </c>
      <c r="B67" s="4">
        <v>1453960</v>
      </c>
      <c r="C67" s="4">
        <v>1408335</v>
      </c>
      <c r="D67" s="4">
        <v>1426816</v>
      </c>
      <c r="E67" s="4">
        <v>1548638</v>
      </c>
      <c r="F67" s="4">
        <v>1332951</v>
      </c>
      <c r="G67" s="4">
        <v>1405720</v>
      </c>
      <c r="H67" s="4">
        <v>1484164</v>
      </c>
      <c r="I67" s="4">
        <v>1666987</v>
      </c>
      <c r="J67" s="4">
        <v>1694128</v>
      </c>
      <c r="K67" s="4">
        <v>1622282</v>
      </c>
      <c r="L67" s="4">
        <v>1684159</v>
      </c>
      <c r="M67" s="4">
        <v>1817725</v>
      </c>
      <c r="N67" s="4">
        <v>2022040</v>
      </c>
      <c r="O67" s="4">
        <v>2279078</v>
      </c>
      <c r="P67" s="4">
        <v>2065799</v>
      </c>
      <c r="Q67" s="4">
        <v>1757945</v>
      </c>
      <c r="R67" s="4">
        <v>1240040</v>
      </c>
      <c r="S67" s="4">
        <v>1129443</v>
      </c>
      <c r="T67" s="4">
        <v>2686465</v>
      </c>
      <c r="U67" s="4">
        <v>2416724</v>
      </c>
      <c r="V67" s="4">
        <v>3075449</v>
      </c>
      <c r="W67" s="4">
        <v>2984266</v>
      </c>
      <c r="X67" s="4">
        <v>3216001</v>
      </c>
      <c r="Y67" s="4">
        <v>2594137</v>
      </c>
      <c r="Z67" s="4">
        <v>2957959</v>
      </c>
      <c r="AA67" s="4">
        <v>3096442</v>
      </c>
      <c r="AB67" s="4">
        <v>2713088</v>
      </c>
      <c r="AC67" s="4">
        <v>1978398</v>
      </c>
      <c r="AD67" s="4">
        <v>2146742</v>
      </c>
      <c r="AE67" s="14">
        <v>1.3</v>
      </c>
      <c r="AF67" s="14">
        <v>0.8</v>
      </c>
      <c r="AG67" s="14">
        <v>0.7</v>
      </c>
    </row>
    <row r="68" spans="1:33" x14ac:dyDescent="0.45">
      <c r="A68" s="3" t="s">
        <v>125</v>
      </c>
      <c r="B68" s="4">
        <v>68878</v>
      </c>
      <c r="C68" s="4">
        <v>45796</v>
      </c>
      <c r="D68" s="4">
        <v>175581</v>
      </c>
      <c r="E68" s="4">
        <v>84515</v>
      </c>
      <c r="F68" s="4">
        <v>66305</v>
      </c>
      <c r="G68" s="4">
        <v>68855</v>
      </c>
      <c r="H68" s="4">
        <v>289823</v>
      </c>
      <c r="I68" s="4">
        <v>910572</v>
      </c>
      <c r="J68" s="4">
        <v>1059801</v>
      </c>
      <c r="K68" s="4">
        <v>1543411</v>
      </c>
      <c r="L68" s="4">
        <v>1742295</v>
      </c>
      <c r="M68" s="4">
        <v>2334355</v>
      </c>
      <c r="N68" s="4">
        <v>2368580</v>
      </c>
      <c r="O68" s="4">
        <v>2544203</v>
      </c>
      <c r="P68" s="4">
        <v>2263063</v>
      </c>
      <c r="Q68" s="4">
        <v>2393319</v>
      </c>
      <c r="R68" s="4">
        <v>1961079</v>
      </c>
      <c r="S68" s="4">
        <v>3055950</v>
      </c>
      <c r="T68" s="4">
        <v>2840504</v>
      </c>
      <c r="U68" s="4">
        <v>2138804</v>
      </c>
      <c r="V68" s="4">
        <v>2214179</v>
      </c>
      <c r="W68" s="4">
        <v>2092202</v>
      </c>
      <c r="X68" s="4">
        <v>2833891</v>
      </c>
      <c r="Y68" s="4">
        <v>2291977</v>
      </c>
      <c r="Z68" s="4">
        <v>3412496</v>
      </c>
      <c r="AA68" s="4">
        <v>3602703</v>
      </c>
      <c r="AB68" s="4">
        <v>1950140</v>
      </c>
      <c r="AC68" s="4">
        <v>1970126</v>
      </c>
      <c r="AD68" s="4">
        <v>5473853</v>
      </c>
      <c r="AE68" s="14">
        <v>1.4</v>
      </c>
      <c r="AF68" s="14">
        <v>0.5</v>
      </c>
      <c r="AG68" s="14">
        <v>0</v>
      </c>
    </row>
    <row r="69" spans="1:33" x14ac:dyDescent="0.45">
      <c r="A69" s="5" t="s">
        <v>126</v>
      </c>
      <c r="B69" s="6">
        <v>6402</v>
      </c>
      <c r="C69" s="6">
        <v>6152</v>
      </c>
      <c r="D69" s="6">
        <v>7948</v>
      </c>
      <c r="E69" s="6">
        <v>25971</v>
      </c>
      <c r="F69" s="6">
        <v>9509</v>
      </c>
      <c r="G69" s="6">
        <v>5257</v>
      </c>
      <c r="H69" s="6">
        <v>14365</v>
      </c>
      <c r="I69" s="6">
        <v>8027</v>
      </c>
      <c r="J69" s="6">
        <v>16586</v>
      </c>
      <c r="K69" s="6">
        <v>32046</v>
      </c>
      <c r="L69" s="6">
        <v>53595</v>
      </c>
      <c r="M69" s="6">
        <v>0</v>
      </c>
      <c r="N69" s="6">
        <v>0</v>
      </c>
      <c r="O69" s="6">
        <v>0</v>
      </c>
      <c r="P69" s="6">
        <v>0</v>
      </c>
      <c r="Q69" s="6">
        <v>0</v>
      </c>
      <c r="R69" s="6">
        <v>0</v>
      </c>
      <c r="S69" s="6">
        <v>0</v>
      </c>
      <c r="T69" s="6">
        <v>0</v>
      </c>
      <c r="U69" s="6">
        <v>0</v>
      </c>
      <c r="V69" s="6">
        <v>0</v>
      </c>
      <c r="W69" s="6">
        <v>0</v>
      </c>
      <c r="X69" s="6">
        <v>0</v>
      </c>
      <c r="Y69" s="6">
        <v>0</v>
      </c>
      <c r="Z69" s="6">
        <v>0</v>
      </c>
      <c r="AA69" s="6">
        <v>0</v>
      </c>
      <c r="AB69" s="6">
        <v>0</v>
      </c>
      <c r="AC69" s="6">
        <v>0</v>
      </c>
      <c r="AD69" s="6">
        <v>0</v>
      </c>
      <c r="AE69" s="8">
        <v>0</v>
      </c>
      <c r="AF69" s="8">
        <v>0</v>
      </c>
      <c r="AG69" s="8">
        <v>0</v>
      </c>
    </row>
    <row r="70" spans="1:33" x14ac:dyDescent="0.45">
      <c r="A70" s="5" t="s">
        <v>127</v>
      </c>
      <c r="B70" s="6">
        <v>31611</v>
      </c>
      <c r="C70" s="6">
        <v>31731</v>
      </c>
      <c r="D70" s="6">
        <v>31542</v>
      </c>
      <c r="E70" s="6">
        <v>32543</v>
      </c>
      <c r="F70" s="6">
        <v>32470</v>
      </c>
      <c r="G70" s="6">
        <v>31880</v>
      </c>
      <c r="H70" s="6">
        <v>32860</v>
      </c>
      <c r="I70" s="6">
        <v>35924</v>
      </c>
      <c r="J70" s="6">
        <v>30996</v>
      </c>
      <c r="K70" s="6">
        <v>30815</v>
      </c>
      <c r="L70" s="6">
        <v>31861</v>
      </c>
      <c r="M70" s="6">
        <v>0</v>
      </c>
      <c r="N70" s="6">
        <v>0</v>
      </c>
      <c r="O70" s="6">
        <v>0</v>
      </c>
      <c r="P70" s="6">
        <v>0</v>
      </c>
      <c r="Q70" s="6">
        <v>0</v>
      </c>
      <c r="R70" s="6">
        <v>0</v>
      </c>
      <c r="S70" s="6">
        <v>0</v>
      </c>
      <c r="T70" s="6">
        <v>0</v>
      </c>
      <c r="U70" s="6">
        <v>0</v>
      </c>
      <c r="V70" s="6">
        <v>0</v>
      </c>
      <c r="W70" s="6">
        <v>0</v>
      </c>
      <c r="X70" s="6">
        <v>0</v>
      </c>
      <c r="Y70" s="6">
        <v>0</v>
      </c>
      <c r="Z70" s="6">
        <v>0</v>
      </c>
      <c r="AA70" s="6">
        <v>0</v>
      </c>
      <c r="AB70" s="6">
        <v>0</v>
      </c>
      <c r="AC70" s="6">
        <v>0</v>
      </c>
      <c r="AD70" s="6">
        <v>0</v>
      </c>
      <c r="AE70" s="8">
        <v>0</v>
      </c>
      <c r="AF70" s="8">
        <v>0</v>
      </c>
      <c r="AG70" s="8">
        <v>0</v>
      </c>
    </row>
    <row r="71" spans="1:33" x14ac:dyDescent="0.45">
      <c r="A71" s="5" t="s">
        <v>134</v>
      </c>
      <c r="B71" s="6">
        <v>28947</v>
      </c>
      <c r="C71" s="6">
        <v>6061</v>
      </c>
      <c r="D71" s="6">
        <v>50824</v>
      </c>
      <c r="E71" s="6">
        <v>24153</v>
      </c>
      <c r="F71" s="6">
        <v>2767</v>
      </c>
      <c r="G71" s="6">
        <v>7256</v>
      </c>
      <c r="H71" s="6">
        <v>86121</v>
      </c>
      <c r="I71" s="6">
        <v>1177</v>
      </c>
      <c r="J71" s="6">
        <v>1415</v>
      </c>
      <c r="K71" s="6">
        <v>68710</v>
      </c>
      <c r="L71" s="6">
        <v>71353</v>
      </c>
      <c r="M71" s="6">
        <v>0</v>
      </c>
      <c r="N71" s="6">
        <v>0</v>
      </c>
      <c r="O71" s="6">
        <v>0</v>
      </c>
      <c r="P71" s="6">
        <v>0</v>
      </c>
      <c r="Q71" s="6">
        <v>0</v>
      </c>
      <c r="R71" s="6">
        <v>0</v>
      </c>
      <c r="S71" s="6">
        <v>0</v>
      </c>
      <c r="T71" s="6">
        <v>0</v>
      </c>
      <c r="U71" s="6">
        <v>0</v>
      </c>
      <c r="V71" s="6">
        <v>0</v>
      </c>
      <c r="W71" s="6">
        <v>0</v>
      </c>
      <c r="X71" s="6">
        <v>0</v>
      </c>
      <c r="Y71" s="6">
        <v>0</v>
      </c>
      <c r="Z71" s="6">
        <v>0</v>
      </c>
      <c r="AA71" s="6">
        <v>0</v>
      </c>
      <c r="AB71" s="6">
        <v>0</v>
      </c>
      <c r="AC71" s="6">
        <v>0</v>
      </c>
      <c r="AD71" s="6">
        <v>0</v>
      </c>
      <c r="AE71" s="8">
        <v>0</v>
      </c>
      <c r="AF71" s="8">
        <v>0</v>
      </c>
      <c r="AG71" s="8">
        <v>0</v>
      </c>
    </row>
    <row r="72" spans="1:33" x14ac:dyDescent="0.45">
      <c r="A72" s="5" t="s">
        <v>135</v>
      </c>
      <c r="B72" s="6">
        <v>1918</v>
      </c>
      <c r="C72" s="6">
        <v>1852</v>
      </c>
      <c r="D72" s="6">
        <v>85267</v>
      </c>
      <c r="E72" s="6">
        <v>1848</v>
      </c>
      <c r="F72" s="6">
        <v>21559</v>
      </c>
      <c r="G72" s="6">
        <v>24462</v>
      </c>
      <c r="H72" s="6">
        <v>156476</v>
      </c>
      <c r="I72" s="6">
        <v>865443</v>
      </c>
      <c r="J72" s="6">
        <v>1010804</v>
      </c>
      <c r="K72" s="6">
        <v>1411839</v>
      </c>
      <c r="L72" s="6">
        <v>1585486</v>
      </c>
      <c r="M72" s="6">
        <v>0</v>
      </c>
      <c r="N72" s="6">
        <v>0</v>
      </c>
      <c r="O72" s="6">
        <v>0</v>
      </c>
      <c r="P72" s="6">
        <v>0</v>
      </c>
      <c r="Q72" s="6">
        <v>0</v>
      </c>
      <c r="R72" s="6">
        <v>0</v>
      </c>
      <c r="S72" s="6">
        <v>0</v>
      </c>
      <c r="T72" s="6">
        <v>0</v>
      </c>
      <c r="U72" s="6">
        <v>0</v>
      </c>
      <c r="V72" s="6">
        <v>0</v>
      </c>
      <c r="W72" s="6">
        <v>0</v>
      </c>
      <c r="X72" s="6">
        <v>0</v>
      </c>
      <c r="Y72" s="6">
        <v>0</v>
      </c>
      <c r="Z72" s="6">
        <v>0</v>
      </c>
      <c r="AA72" s="6">
        <v>0</v>
      </c>
      <c r="AB72" s="6">
        <v>0</v>
      </c>
      <c r="AC72" s="6">
        <v>0</v>
      </c>
      <c r="AD72" s="6">
        <v>0</v>
      </c>
      <c r="AE72" s="8">
        <v>0</v>
      </c>
      <c r="AF72" s="8">
        <v>0.5</v>
      </c>
      <c r="AG72" s="8">
        <v>0</v>
      </c>
    </row>
    <row r="73" spans="1:33" x14ac:dyDescent="0.45">
      <c r="A73" s="3" t="s">
        <v>34</v>
      </c>
      <c r="B73" s="4">
        <v>-148574</v>
      </c>
      <c r="C73" s="4">
        <v>407454</v>
      </c>
      <c r="D73" s="4">
        <v>-259349</v>
      </c>
      <c r="E73" s="4">
        <v>112650</v>
      </c>
      <c r="F73" s="4">
        <v>-104740</v>
      </c>
      <c r="G73" s="4">
        <v>196290</v>
      </c>
      <c r="H73" s="4">
        <v>574859</v>
      </c>
      <c r="I73" s="4">
        <v>-88793</v>
      </c>
      <c r="J73" s="4">
        <v>-171265</v>
      </c>
      <c r="K73" s="4">
        <v>152849</v>
      </c>
      <c r="L73" s="4">
        <v>321263</v>
      </c>
      <c r="M73" s="4">
        <v>309779</v>
      </c>
      <c r="N73" s="4">
        <v>96137</v>
      </c>
      <c r="O73" s="4">
        <v>119793</v>
      </c>
      <c r="P73" s="4">
        <v>-816831</v>
      </c>
      <c r="Q73" s="4">
        <v>-912313</v>
      </c>
      <c r="R73" s="4">
        <v>-240997</v>
      </c>
      <c r="S73" s="4">
        <v>-349689</v>
      </c>
      <c r="T73" s="4">
        <v>937940</v>
      </c>
      <c r="U73" s="4">
        <v>-386214</v>
      </c>
      <c r="V73" s="4">
        <v>1208801</v>
      </c>
      <c r="W73" s="4">
        <v>1013904</v>
      </c>
      <c r="X73" s="4">
        <v>2194436</v>
      </c>
      <c r="Y73" s="4">
        <v>2506665</v>
      </c>
      <c r="Z73" s="4">
        <v>934849</v>
      </c>
      <c r="AA73" s="4">
        <v>282924</v>
      </c>
      <c r="AB73" s="4">
        <v>-4495</v>
      </c>
      <c r="AC73" s="4">
        <v>99860</v>
      </c>
      <c r="AD73" s="4">
        <v>986252</v>
      </c>
      <c r="AE73" s="14">
        <v>0.5</v>
      </c>
      <c r="AF73" s="14">
        <v>-0.1</v>
      </c>
      <c r="AG73" s="14">
        <v>-0.1</v>
      </c>
    </row>
    <row r="74" spans="1:33" x14ac:dyDescent="0.45">
      <c r="A74" s="3" t="s">
        <v>128</v>
      </c>
      <c r="B74" s="4">
        <v>26985177</v>
      </c>
      <c r="C74" s="4">
        <v>24352917</v>
      </c>
      <c r="D74" s="4">
        <v>18806711</v>
      </c>
      <c r="E74" s="4">
        <v>14814384</v>
      </c>
      <c r="F74" s="4">
        <v>9931815</v>
      </c>
      <c r="G74" s="4">
        <v>3813725</v>
      </c>
      <c r="H74" s="4">
        <v>1382300</v>
      </c>
      <c r="I74" s="4">
        <v>888829</v>
      </c>
      <c r="J74" s="4">
        <v>769331</v>
      </c>
      <c r="K74" s="4">
        <v>647390</v>
      </c>
      <c r="L74" s="4">
        <v>670481</v>
      </c>
      <c r="M74" s="4">
        <v>556969</v>
      </c>
      <c r="N74" s="4">
        <v>494572</v>
      </c>
      <c r="O74" s="4">
        <v>536713</v>
      </c>
      <c r="P74" s="4">
        <v>570890</v>
      </c>
      <c r="Q74" s="4">
        <v>533606</v>
      </c>
      <c r="R74" s="4">
        <v>554372</v>
      </c>
      <c r="S74" s="4">
        <v>542271</v>
      </c>
      <c r="T74" s="4">
        <v>493334</v>
      </c>
      <c r="U74" s="4">
        <v>494996</v>
      </c>
      <c r="V74" s="4">
        <v>502339</v>
      </c>
      <c r="W74" s="4">
        <v>510956</v>
      </c>
      <c r="X74" s="4">
        <v>520945</v>
      </c>
      <c r="Y74" s="4">
        <v>496565</v>
      </c>
      <c r="Z74" s="4">
        <v>486318</v>
      </c>
      <c r="AA74" s="4">
        <v>462078</v>
      </c>
      <c r="AB74" s="4">
        <v>399260</v>
      </c>
      <c r="AC74" s="4">
        <v>471361</v>
      </c>
      <c r="AD74" s="4">
        <v>366668</v>
      </c>
      <c r="AE74" s="14">
        <v>0.2</v>
      </c>
      <c r="AF74" s="14">
        <v>0.4</v>
      </c>
      <c r="AG74" s="14">
        <v>13.8</v>
      </c>
    </row>
    <row r="75" spans="1:33" x14ac:dyDescent="0.45">
      <c r="A75" s="5" t="s">
        <v>129</v>
      </c>
      <c r="B75" s="6">
        <v>24527075</v>
      </c>
      <c r="C75" s="6">
        <v>21989136</v>
      </c>
      <c r="D75" s="6">
        <v>16386210</v>
      </c>
      <c r="E75" s="6">
        <v>12521564</v>
      </c>
      <c r="F75" s="6">
        <v>8336402</v>
      </c>
      <c r="G75" s="6">
        <v>3204909</v>
      </c>
      <c r="H75" s="6">
        <v>742718</v>
      </c>
      <c r="I75" s="6">
        <v>242034</v>
      </c>
      <c r="J75" s="6">
        <v>115652</v>
      </c>
      <c r="K75" s="6">
        <v>34030</v>
      </c>
      <c r="L75" s="6">
        <v>5875</v>
      </c>
      <c r="M75" s="6">
        <v>0</v>
      </c>
      <c r="N75" s="6">
        <v>0</v>
      </c>
      <c r="O75" s="6">
        <v>0</v>
      </c>
      <c r="P75" s="6">
        <v>0</v>
      </c>
      <c r="Q75" s="6">
        <v>0</v>
      </c>
      <c r="R75" s="6">
        <v>0</v>
      </c>
      <c r="S75" s="6">
        <v>0</v>
      </c>
      <c r="T75" s="6">
        <v>0</v>
      </c>
      <c r="U75" s="6">
        <v>0</v>
      </c>
      <c r="V75" s="6">
        <v>0</v>
      </c>
      <c r="W75" s="6">
        <v>0</v>
      </c>
      <c r="X75" s="6">
        <v>0</v>
      </c>
      <c r="Y75" s="6">
        <v>0</v>
      </c>
      <c r="Z75" s="6">
        <v>0</v>
      </c>
      <c r="AA75" s="6">
        <v>0</v>
      </c>
      <c r="AB75" s="6">
        <v>0</v>
      </c>
      <c r="AC75" s="6">
        <v>0</v>
      </c>
      <c r="AD75" s="6">
        <v>0</v>
      </c>
      <c r="AE75" s="8">
        <v>0</v>
      </c>
      <c r="AF75" s="8">
        <v>0.1</v>
      </c>
      <c r="AG75" s="8">
        <v>12.6</v>
      </c>
    </row>
    <row r="76" spans="1:33" x14ac:dyDescent="0.45">
      <c r="A76" s="5" t="s">
        <v>136</v>
      </c>
      <c r="B76" s="6">
        <v>2458102</v>
      </c>
      <c r="C76" s="6">
        <v>2363781</v>
      </c>
      <c r="D76" s="6">
        <v>2420501</v>
      </c>
      <c r="E76" s="6">
        <v>2292820</v>
      </c>
      <c r="F76" s="6">
        <v>1595413</v>
      </c>
      <c r="G76" s="6">
        <v>608816</v>
      </c>
      <c r="H76" s="6">
        <v>639582</v>
      </c>
      <c r="I76" s="6">
        <v>646796</v>
      </c>
      <c r="J76" s="6">
        <v>653679</v>
      </c>
      <c r="K76" s="6">
        <v>613360</v>
      </c>
      <c r="L76" s="6">
        <v>664606</v>
      </c>
      <c r="M76" s="6">
        <v>0</v>
      </c>
      <c r="N76" s="6">
        <v>0</v>
      </c>
      <c r="O76" s="6">
        <v>0</v>
      </c>
      <c r="P76" s="6">
        <v>0</v>
      </c>
      <c r="Q76" s="6">
        <v>0</v>
      </c>
      <c r="R76" s="6">
        <v>0</v>
      </c>
      <c r="S76" s="6">
        <v>0</v>
      </c>
      <c r="T76" s="6">
        <v>0</v>
      </c>
      <c r="U76" s="6">
        <v>0</v>
      </c>
      <c r="V76" s="6">
        <v>0</v>
      </c>
      <c r="W76" s="6">
        <v>0</v>
      </c>
      <c r="X76" s="6">
        <v>0</v>
      </c>
      <c r="Y76" s="6">
        <v>0</v>
      </c>
      <c r="Z76" s="6">
        <v>0</v>
      </c>
      <c r="AA76" s="6">
        <v>0</v>
      </c>
      <c r="AB76" s="6">
        <v>0</v>
      </c>
      <c r="AC76" s="6">
        <v>0</v>
      </c>
      <c r="AD76" s="6">
        <v>0</v>
      </c>
      <c r="AE76" s="8">
        <v>0</v>
      </c>
      <c r="AF76" s="8">
        <v>0.3</v>
      </c>
      <c r="AG76" s="8">
        <v>1.3</v>
      </c>
    </row>
    <row r="77" spans="1:33" x14ac:dyDescent="0.45">
      <c r="A77" s="3" t="s">
        <v>130</v>
      </c>
      <c r="B77" s="4">
        <v>14023951</v>
      </c>
      <c r="C77" s="4">
        <v>12822948</v>
      </c>
      <c r="D77" s="4">
        <v>13509039</v>
      </c>
      <c r="E77" s="4">
        <v>12229559</v>
      </c>
      <c r="F77" s="4">
        <v>12992498</v>
      </c>
      <c r="G77" s="4">
        <v>12822060</v>
      </c>
      <c r="H77" s="4">
        <v>9754230</v>
      </c>
      <c r="I77" s="4">
        <v>7751837</v>
      </c>
      <c r="J77" s="4">
        <v>6078632</v>
      </c>
      <c r="K77" s="4">
        <v>5839813</v>
      </c>
      <c r="L77" s="4">
        <v>5384955</v>
      </c>
      <c r="M77" s="4">
        <v>5584933</v>
      </c>
      <c r="N77" s="4">
        <v>4882801</v>
      </c>
      <c r="O77" s="4">
        <v>4262229</v>
      </c>
      <c r="P77" s="4">
        <v>4305875</v>
      </c>
      <c r="Q77" s="4">
        <v>3895431</v>
      </c>
      <c r="R77" s="4">
        <v>3802645</v>
      </c>
      <c r="S77" s="4">
        <v>3499738</v>
      </c>
      <c r="T77" s="4">
        <v>3518023</v>
      </c>
      <c r="U77" s="4">
        <v>3229953</v>
      </c>
      <c r="V77" s="4">
        <v>2757869</v>
      </c>
      <c r="W77" s="4">
        <v>3136878</v>
      </c>
      <c r="X77" s="4">
        <v>3078924</v>
      </c>
      <c r="Y77" s="4">
        <v>3086757</v>
      </c>
      <c r="Z77" s="4">
        <v>3387128</v>
      </c>
      <c r="AA77" s="4">
        <v>2983640</v>
      </c>
      <c r="AB77" s="4">
        <v>2863999</v>
      </c>
      <c r="AC77" s="4">
        <v>2914505</v>
      </c>
      <c r="AD77" s="4">
        <v>2758881</v>
      </c>
      <c r="AE77" s="14">
        <v>1.7</v>
      </c>
      <c r="AF77" s="14">
        <v>3</v>
      </c>
      <c r="AG77" s="14">
        <v>7.2</v>
      </c>
    </row>
    <row r="78" spans="1:33" x14ac:dyDescent="0.45">
      <c r="A78" s="3" t="s">
        <v>137</v>
      </c>
      <c r="B78" s="4">
        <v>3122571</v>
      </c>
      <c r="C78" s="4">
        <v>2967465</v>
      </c>
      <c r="D78" s="4">
        <v>3029285</v>
      </c>
      <c r="E78" s="4">
        <v>3584165</v>
      </c>
      <c r="F78" s="4">
        <v>3977425</v>
      </c>
      <c r="G78" s="4">
        <v>3792073</v>
      </c>
      <c r="H78" s="4">
        <v>3797596</v>
      </c>
      <c r="I78" s="4">
        <v>3444683</v>
      </c>
      <c r="J78" s="4">
        <v>3550877</v>
      </c>
      <c r="K78" s="4">
        <v>3732016</v>
      </c>
      <c r="L78" s="4">
        <v>3483555</v>
      </c>
      <c r="M78" s="4">
        <v>3407416</v>
      </c>
      <c r="N78" s="4">
        <v>3422093</v>
      </c>
      <c r="O78" s="4">
        <v>3609139</v>
      </c>
      <c r="P78" s="4">
        <v>3826906</v>
      </c>
      <c r="Q78" s="4">
        <v>3880037</v>
      </c>
      <c r="R78" s="4">
        <v>3957589</v>
      </c>
      <c r="S78" s="4">
        <v>3323777</v>
      </c>
      <c r="T78" s="4">
        <v>3573501</v>
      </c>
      <c r="U78" s="4">
        <v>3469703</v>
      </c>
      <c r="V78" s="4">
        <v>3148981</v>
      </c>
      <c r="W78" s="4">
        <v>3099512</v>
      </c>
      <c r="X78" s="4">
        <v>2938298</v>
      </c>
      <c r="Y78" s="4">
        <v>2618488</v>
      </c>
      <c r="Z78" s="4">
        <v>4223531</v>
      </c>
      <c r="AA78" s="4">
        <v>3864828</v>
      </c>
      <c r="AB78" s="4">
        <v>4252370</v>
      </c>
      <c r="AC78" s="4">
        <v>4114645</v>
      </c>
      <c r="AD78" s="4">
        <v>4121986</v>
      </c>
      <c r="AE78" s="14">
        <v>1.7</v>
      </c>
      <c r="AF78" s="14">
        <v>1.7</v>
      </c>
      <c r="AG78" s="14">
        <v>1.6</v>
      </c>
    </row>
    <row r="79" spans="1:33" ht="80.099999999999994" customHeight="1" x14ac:dyDescent="0.45">
      <c r="A79" s="32" t="s">
        <v>141</v>
      </c>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row>
  </sheetData>
  <mergeCells count="4">
    <mergeCell ref="A1:AG1"/>
    <mergeCell ref="A2:AG2"/>
    <mergeCell ref="A3:AG3"/>
    <mergeCell ref="A79:AG79"/>
  </mergeCells>
  <pageMargins left="0.75" right="0.75" top="1" bottom="1" header="0.5" footer="0.5"/>
  <pageSetup fitToWidth="100" fitToHeight="100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2"/>
  <sheetViews>
    <sheetView zoomScale="85" workbookViewId="0">
      <pane xSplit="1" topLeftCell="B1" activePane="topRight" state="frozen"/>
      <selection pane="topRight" sqref="A1:AD1"/>
    </sheetView>
  </sheetViews>
  <sheetFormatPr defaultColWidth="9.1328125" defaultRowHeight="14.25" x14ac:dyDescent="0.45"/>
  <cols>
    <col min="1" max="1" width="42.86328125" style="1" bestFit="1" customWidth="1"/>
    <col min="2" max="30" width="13.73046875" style="1" bestFit="1" customWidth="1"/>
    <col min="31" max="16384" width="9.1328125" style="1"/>
  </cols>
  <sheetData>
    <row r="1" spans="1:30" ht="20.100000000000001" customHeight="1" x14ac:dyDescent="0.45">
      <c r="A1" s="31" t="s">
        <v>142</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0" ht="20.100000000000001" customHeight="1" x14ac:dyDescent="0.45">
      <c r="A2" s="31"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ht="26.25" x14ac:dyDescent="0.45">
      <c r="A3" s="2" t="s">
        <v>2</v>
      </c>
      <c r="B3" s="2" t="s">
        <v>83</v>
      </c>
      <c r="C3" s="2" t="s">
        <v>84</v>
      </c>
      <c r="D3" s="2" t="s">
        <v>85</v>
      </c>
      <c r="E3" s="2" t="s">
        <v>86</v>
      </c>
      <c r="F3" s="2" t="s">
        <v>87</v>
      </c>
      <c r="G3" s="2" t="s">
        <v>88</v>
      </c>
      <c r="H3" s="2" t="s">
        <v>89</v>
      </c>
      <c r="I3" s="2" t="s">
        <v>90</v>
      </c>
      <c r="J3" s="2" t="s">
        <v>91</v>
      </c>
      <c r="K3" s="2" t="s">
        <v>92</v>
      </c>
      <c r="L3" s="2" t="s">
        <v>93</v>
      </c>
      <c r="M3" s="2" t="s">
        <v>94</v>
      </c>
      <c r="N3" s="2" t="s">
        <v>95</v>
      </c>
      <c r="O3" s="2" t="s">
        <v>96</v>
      </c>
      <c r="P3" s="2" t="s">
        <v>97</v>
      </c>
      <c r="Q3" s="2" t="s">
        <v>98</v>
      </c>
      <c r="R3" s="2" t="s">
        <v>99</v>
      </c>
      <c r="S3" s="2" t="s">
        <v>100</v>
      </c>
      <c r="T3" s="2" t="s">
        <v>101</v>
      </c>
      <c r="U3" s="2" t="s">
        <v>102</v>
      </c>
      <c r="V3" s="2" t="s">
        <v>103</v>
      </c>
      <c r="W3" s="2" t="s">
        <v>104</v>
      </c>
      <c r="X3" s="2" t="s">
        <v>105</v>
      </c>
      <c r="Y3" s="2" t="s">
        <v>106</v>
      </c>
      <c r="Z3" s="2" t="s">
        <v>107</v>
      </c>
      <c r="AA3" s="2" t="s">
        <v>108</v>
      </c>
      <c r="AB3" s="2" t="s">
        <v>109</v>
      </c>
      <c r="AC3" s="2" t="s">
        <v>110</v>
      </c>
      <c r="AD3" s="2" t="s">
        <v>111</v>
      </c>
    </row>
    <row r="4" spans="1:30" x14ac:dyDescent="0.45">
      <c r="A4" s="16" t="s">
        <v>143</v>
      </c>
      <c r="B4" s="17">
        <v>3.51</v>
      </c>
      <c r="C4" s="17">
        <v>3.45</v>
      </c>
      <c r="D4" s="17">
        <v>3.37</v>
      </c>
      <c r="E4" s="17">
        <v>3.21</v>
      </c>
      <c r="F4" s="17">
        <v>3.34</v>
      </c>
      <c r="G4" s="17">
        <v>3.39</v>
      </c>
      <c r="H4" s="17">
        <v>3.35</v>
      </c>
      <c r="I4" s="17">
        <v>3.14</v>
      </c>
      <c r="J4" s="17">
        <v>3.05</v>
      </c>
      <c r="K4" s="17">
        <v>2.87</v>
      </c>
      <c r="L4" s="17">
        <v>2.83</v>
      </c>
      <c r="M4" s="17">
        <v>2.58</v>
      </c>
      <c r="N4" s="17">
        <v>2.02</v>
      </c>
      <c r="O4" s="17">
        <v>2</v>
      </c>
      <c r="P4" s="17">
        <v>1.88</v>
      </c>
      <c r="Q4" s="17">
        <v>1.73</v>
      </c>
      <c r="R4" s="17">
        <v>1.8</v>
      </c>
      <c r="S4" s="17" t="s">
        <v>77</v>
      </c>
      <c r="T4" s="17" t="s">
        <v>77</v>
      </c>
      <c r="U4" s="17" t="s">
        <v>77</v>
      </c>
      <c r="V4" s="17" t="s">
        <v>77</v>
      </c>
      <c r="W4" s="17" t="s">
        <v>77</v>
      </c>
      <c r="X4" s="17" t="s">
        <v>77</v>
      </c>
      <c r="Y4" s="17" t="s">
        <v>77</v>
      </c>
      <c r="Z4" s="17" t="s">
        <v>77</v>
      </c>
      <c r="AA4" s="17" t="s">
        <v>77</v>
      </c>
      <c r="AB4" s="17" t="s">
        <v>77</v>
      </c>
      <c r="AC4" s="17" t="s">
        <v>77</v>
      </c>
      <c r="AD4" s="17" t="s">
        <v>77</v>
      </c>
    </row>
    <row r="5" spans="1:30" x14ac:dyDescent="0.45">
      <c r="A5" s="5" t="s">
        <v>144</v>
      </c>
      <c r="B5" s="6">
        <v>11470</v>
      </c>
      <c r="C5" s="6">
        <v>11435</v>
      </c>
      <c r="D5" s="6">
        <v>11517</v>
      </c>
      <c r="E5" s="6">
        <v>11646</v>
      </c>
      <c r="F5" s="6">
        <v>11709</v>
      </c>
      <c r="G5" s="6">
        <v>11655</v>
      </c>
      <c r="H5" s="6">
        <v>11666</v>
      </c>
      <c r="I5" s="6">
        <v>11875</v>
      </c>
      <c r="J5" s="6">
        <v>11927</v>
      </c>
      <c r="K5" s="6">
        <v>11854</v>
      </c>
      <c r="L5" s="6">
        <v>11667</v>
      </c>
      <c r="M5" s="6">
        <v>11868</v>
      </c>
      <c r="N5" s="6">
        <v>12184</v>
      </c>
      <c r="O5" s="6">
        <v>12027</v>
      </c>
      <c r="P5" s="6">
        <v>12205</v>
      </c>
      <c r="Q5" s="6">
        <v>11943</v>
      </c>
      <c r="R5" s="6">
        <v>11854</v>
      </c>
      <c r="S5" s="6" t="s">
        <v>77</v>
      </c>
      <c r="T5" s="6" t="s">
        <v>77</v>
      </c>
      <c r="U5" s="6" t="s">
        <v>77</v>
      </c>
      <c r="V5" s="6" t="s">
        <v>77</v>
      </c>
      <c r="W5" s="6" t="s">
        <v>77</v>
      </c>
      <c r="X5" s="6" t="s">
        <v>77</v>
      </c>
      <c r="Y5" s="6" t="s">
        <v>77</v>
      </c>
      <c r="Z5" s="6" t="s">
        <v>77</v>
      </c>
      <c r="AA5" s="6" t="s">
        <v>77</v>
      </c>
      <c r="AB5" s="6" t="s">
        <v>77</v>
      </c>
      <c r="AC5" s="6" t="s">
        <v>77</v>
      </c>
      <c r="AD5" s="6" t="s">
        <v>77</v>
      </c>
    </row>
    <row r="6" spans="1:30" x14ac:dyDescent="0.45">
      <c r="A6" s="18" t="s">
        <v>145</v>
      </c>
      <c r="B6" s="19">
        <v>0.44</v>
      </c>
      <c r="C6" s="19">
        <v>0.5</v>
      </c>
      <c r="D6" s="19">
        <v>0.52</v>
      </c>
      <c r="E6" s="19">
        <v>0.52</v>
      </c>
      <c r="F6" s="19">
        <v>0.64</v>
      </c>
      <c r="G6" s="19">
        <v>0.61</v>
      </c>
      <c r="H6" s="19">
        <v>0.61</v>
      </c>
      <c r="I6" s="19">
        <v>0.62</v>
      </c>
      <c r="J6" s="19">
        <v>0.66</v>
      </c>
      <c r="K6" s="19">
        <v>0.62</v>
      </c>
      <c r="L6" s="19">
        <v>0.57999999999999996</v>
      </c>
      <c r="M6" s="19">
        <v>0.59</v>
      </c>
      <c r="N6" s="19">
        <v>0.86</v>
      </c>
      <c r="O6" s="19">
        <v>0.79</v>
      </c>
      <c r="P6" s="19">
        <v>0.75</v>
      </c>
      <c r="Q6" s="19">
        <v>0.68</v>
      </c>
      <c r="R6" s="19">
        <v>0.48</v>
      </c>
      <c r="S6" s="19" t="s">
        <v>77</v>
      </c>
      <c r="T6" s="19" t="s">
        <v>77</v>
      </c>
      <c r="U6" s="19" t="s">
        <v>77</v>
      </c>
      <c r="V6" s="19" t="s">
        <v>77</v>
      </c>
      <c r="W6" s="19" t="s">
        <v>77</v>
      </c>
      <c r="X6" s="19" t="s">
        <v>77</v>
      </c>
      <c r="Y6" s="19" t="s">
        <v>77</v>
      </c>
      <c r="Z6" s="19" t="s">
        <v>77</v>
      </c>
      <c r="AA6" s="19" t="s">
        <v>77</v>
      </c>
      <c r="AB6" s="19" t="s">
        <v>77</v>
      </c>
      <c r="AC6" s="19" t="s">
        <v>77</v>
      </c>
      <c r="AD6" s="19" t="s">
        <v>77</v>
      </c>
    </row>
    <row r="7" spans="1:30" x14ac:dyDescent="0.45">
      <c r="A7" s="16" t="s">
        <v>146</v>
      </c>
      <c r="B7" s="17">
        <v>0</v>
      </c>
      <c r="C7" s="17">
        <v>0</v>
      </c>
      <c r="D7" s="17">
        <v>0</v>
      </c>
      <c r="E7" s="17">
        <v>0</v>
      </c>
      <c r="F7" s="17">
        <v>0</v>
      </c>
      <c r="G7" s="17">
        <v>0</v>
      </c>
      <c r="H7" s="17">
        <v>10</v>
      </c>
      <c r="I7" s="17">
        <v>3.57</v>
      </c>
      <c r="J7" s="17">
        <v>2.71</v>
      </c>
      <c r="K7" s="17">
        <v>2.21</v>
      </c>
      <c r="L7" s="17">
        <v>3.16</v>
      </c>
      <c r="M7" s="17">
        <v>4.71</v>
      </c>
      <c r="N7" s="17">
        <v>4.9400000000000004</v>
      </c>
      <c r="O7" s="17">
        <v>4.29</v>
      </c>
      <c r="P7" s="17">
        <v>2.98</v>
      </c>
      <c r="Q7" s="17">
        <v>2.66</v>
      </c>
      <c r="R7" s="17">
        <v>1.1399999999999999</v>
      </c>
      <c r="S7" s="17">
        <v>6.01</v>
      </c>
      <c r="T7" s="17">
        <v>6.19</v>
      </c>
      <c r="U7" s="17">
        <v>3.27</v>
      </c>
      <c r="V7" s="17">
        <v>2.75</v>
      </c>
      <c r="W7" s="17" t="s">
        <v>77</v>
      </c>
      <c r="X7" s="17" t="s">
        <v>77</v>
      </c>
      <c r="Y7" s="17" t="s">
        <v>77</v>
      </c>
      <c r="Z7" s="17">
        <v>2.16</v>
      </c>
      <c r="AA7" s="17">
        <v>2.35</v>
      </c>
      <c r="AB7" s="17">
        <v>2.1800000000000002</v>
      </c>
      <c r="AC7" s="17">
        <v>3.06</v>
      </c>
      <c r="AD7" s="17">
        <v>4.3600000000000003</v>
      </c>
    </row>
    <row r="8" spans="1:30" x14ac:dyDescent="0.45">
      <c r="A8" s="5" t="s">
        <v>147</v>
      </c>
      <c r="B8" s="6">
        <v>0</v>
      </c>
      <c r="C8" s="6">
        <v>0</v>
      </c>
      <c r="D8" s="6">
        <v>0</v>
      </c>
      <c r="E8" s="6">
        <v>0</v>
      </c>
      <c r="F8" s="6">
        <v>0</v>
      </c>
      <c r="G8" s="6">
        <v>0</v>
      </c>
      <c r="H8" s="6">
        <v>135132</v>
      </c>
      <c r="I8" s="6">
        <v>137149</v>
      </c>
      <c r="J8" s="6">
        <v>136229</v>
      </c>
      <c r="K8" s="6">
        <v>135641</v>
      </c>
      <c r="L8" s="6">
        <v>135064</v>
      </c>
      <c r="M8" s="6">
        <v>125131</v>
      </c>
      <c r="N8" s="6">
        <v>128124</v>
      </c>
      <c r="O8" s="6">
        <v>129557</v>
      </c>
      <c r="P8" s="6">
        <v>134633</v>
      </c>
      <c r="Q8" s="6">
        <v>124229</v>
      </c>
      <c r="R8" s="6">
        <v>137952</v>
      </c>
      <c r="S8" s="6">
        <v>131667</v>
      </c>
      <c r="T8" s="6">
        <v>140000</v>
      </c>
      <c r="U8" s="6">
        <v>144855</v>
      </c>
      <c r="V8" s="6">
        <v>144855</v>
      </c>
      <c r="W8" s="6" t="s">
        <v>77</v>
      </c>
      <c r="X8" s="6" t="s">
        <v>77</v>
      </c>
      <c r="Y8" s="6" t="s">
        <v>77</v>
      </c>
      <c r="Z8" s="6">
        <v>146098</v>
      </c>
      <c r="AA8" s="6">
        <v>146726</v>
      </c>
      <c r="AB8" s="6">
        <v>144855</v>
      </c>
      <c r="AC8" s="6">
        <v>145807</v>
      </c>
      <c r="AD8" s="6">
        <v>146026</v>
      </c>
    </row>
    <row r="9" spans="1:30" x14ac:dyDescent="0.45">
      <c r="A9" s="18" t="s">
        <v>145</v>
      </c>
      <c r="B9" s="19" t="s">
        <v>77</v>
      </c>
      <c r="C9" s="19" t="s">
        <v>77</v>
      </c>
      <c r="D9" s="19" t="s">
        <v>77</v>
      </c>
      <c r="E9" s="19" t="s">
        <v>77</v>
      </c>
      <c r="F9" s="19" t="s">
        <v>77</v>
      </c>
      <c r="G9" s="19" t="s">
        <v>77</v>
      </c>
      <c r="H9" s="19">
        <v>3.75</v>
      </c>
      <c r="I9" s="19">
        <v>3.06</v>
      </c>
      <c r="J9" s="19">
        <v>2.38</v>
      </c>
      <c r="K9" s="19">
        <v>2.17</v>
      </c>
      <c r="L9" s="19">
        <v>2.4500000000000002</v>
      </c>
      <c r="M9" s="19">
        <v>0.97</v>
      </c>
      <c r="N9" s="19">
        <v>0.99</v>
      </c>
      <c r="O9" s="19">
        <v>0.93</v>
      </c>
      <c r="P9" s="19">
        <v>1.19</v>
      </c>
      <c r="Q9" s="19">
        <v>0.94</v>
      </c>
      <c r="R9" s="19">
        <v>1.87</v>
      </c>
      <c r="S9" s="19">
        <v>0.95</v>
      </c>
      <c r="T9" s="19" t="s">
        <v>77</v>
      </c>
      <c r="U9" s="19">
        <v>0.2</v>
      </c>
      <c r="V9" s="19" t="s">
        <v>77</v>
      </c>
      <c r="W9" s="19" t="s">
        <v>77</v>
      </c>
      <c r="X9" s="19" t="s">
        <v>77</v>
      </c>
      <c r="Y9" s="19" t="s">
        <v>77</v>
      </c>
      <c r="Z9" s="19">
        <v>0.38</v>
      </c>
      <c r="AA9" s="19">
        <v>0.27</v>
      </c>
      <c r="AB9" s="19">
        <v>0.03</v>
      </c>
      <c r="AC9" s="19">
        <v>0.31</v>
      </c>
      <c r="AD9" s="19">
        <v>0.34</v>
      </c>
    </row>
    <row r="10" spans="1:30" x14ac:dyDescent="0.45">
      <c r="A10" s="16" t="s">
        <v>148</v>
      </c>
      <c r="B10" s="17">
        <v>4.54</v>
      </c>
      <c r="C10" s="17">
        <v>3.64</v>
      </c>
      <c r="D10" s="17">
        <v>3.05</v>
      </c>
      <c r="E10" s="17">
        <v>3.26</v>
      </c>
      <c r="F10" s="17">
        <v>5.05</v>
      </c>
      <c r="G10" s="17">
        <v>4.37</v>
      </c>
      <c r="H10" s="17">
        <v>3.56</v>
      </c>
      <c r="I10" s="17">
        <v>4.5999999999999996</v>
      </c>
      <c r="J10" s="17">
        <v>4.8499999999999996</v>
      </c>
      <c r="K10" s="17">
        <v>4.3099999999999996</v>
      </c>
      <c r="L10" s="17">
        <v>8.08</v>
      </c>
      <c r="M10" s="17">
        <v>6.59</v>
      </c>
      <c r="N10" s="17">
        <v>6.59</v>
      </c>
      <c r="O10" s="17">
        <v>7.86</v>
      </c>
      <c r="P10" s="17">
        <v>5.89</v>
      </c>
      <c r="Q10" s="17">
        <v>5.37</v>
      </c>
      <c r="R10" s="17">
        <v>3.72</v>
      </c>
      <c r="S10" s="17">
        <v>9.2899999999999991</v>
      </c>
      <c r="T10" s="17">
        <v>5.81</v>
      </c>
      <c r="U10" s="17">
        <v>2.73</v>
      </c>
      <c r="V10" s="17">
        <v>2.69</v>
      </c>
      <c r="W10" s="17">
        <v>3.02</v>
      </c>
      <c r="X10" s="17">
        <v>2.68</v>
      </c>
      <c r="Y10" s="17">
        <v>2.2200000000000002</v>
      </c>
      <c r="Z10" s="17">
        <v>2.48</v>
      </c>
      <c r="AA10" s="17">
        <v>2.96</v>
      </c>
      <c r="AB10" s="17">
        <v>2.72</v>
      </c>
      <c r="AC10" s="17">
        <v>2.87</v>
      </c>
      <c r="AD10" s="17">
        <v>3.03</v>
      </c>
    </row>
    <row r="11" spans="1:30" x14ac:dyDescent="0.45">
      <c r="A11" s="5" t="s">
        <v>149</v>
      </c>
      <c r="B11" s="6">
        <v>1031</v>
      </c>
      <c r="C11" s="6">
        <v>1032</v>
      </c>
      <c r="D11" s="6">
        <v>1034</v>
      </c>
      <c r="E11" s="6">
        <v>1034</v>
      </c>
      <c r="F11" s="6">
        <v>1029</v>
      </c>
      <c r="G11" s="6">
        <v>1028</v>
      </c>
      <c r="H11" s="6">
        <v>1024</v>
      </c>
      <c r="I11" s="6">
        <v>1019</v>
      </c>
      <c r="J11" s="6">
        <v>1023</v>
      </c>
      <c r="K11" s="6">
        <v>1025</v>
      </c>
      <c r="L11" s="6">
        <v>1026</v>
      </c>
      <c r="M11" s="6">
        <v>1025</v>
      </c>
      <c r="N11" s="6">
        <v>1026</v>
      </c>
      <c r="O11" s="6">
        <v>1025</v>
      </c>
      <c r="P11" s="6">
        <v>1027</v>
      </c>
      <c r="Q11" s="6">
        <v>1026</v>
      </c>
      <c r="R11" s="6">
        <v>1019</v>
      </c>
      <c r="S11" s="6">
        <v>1020</v>
      </c>
      <c r="T11" s="6">
        <v>1012</v>
      </c>
      <c r="U11" s="6">
        <v>1012</v>
      </c>
      <c r="V11" s="6">
        <v>1021</v>
      </c>
      <c r="W11" s="6">
        <v>1019</v>
      </c>
      <c r="X11" s="6">
        <v>1026</v>
      </c>
      <c r="Y11" s="6">
        <v>1027</v>
      </c>
      <c r="Z11" s="6">
        <v>1029</v>
      </c>
      <c r="AA11" s="6">
        <v>1030</v>
      </c>
      <c r="AB11" s="6">
        <v>1033</v>
      </c>
      <c r="AC11" s="6">
        <v>1028</v>
      </c>
      <c r="AD11" s="6">
        <v>1033</v>
      </c>
    </row>
    <row r="12" spans="1:30" ht="39" customHeight="1" x14ac:dyDescent="0.45">
      <c r="A12" s="32" t="s">
        <v>150</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row>
  </sheetData>
  <mergeCells count="3">
    <mergeCell ref="A1:AD1"/>
    <mergeCell ref="A2:AD2"/>
    <mergeCell ref="A12:AD12"/>
  </mergeCells>
  <pageMargins left="0.75" right="0.75" top="1" bottom="1" header="0.5" footer="0.5"/>
  <pageSetup fitToWidth="100" fitToHeight="100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
  <sheetViews>
    <sheetView zoomScale="85" workbookViewId="0">
      <pane xSplit="1" topLeftCell="B1" activePane="topRight" state="frozen"/>
      <selection pane="topRight" sqref="A1:AD1"/>
    </sheetView>
  </sheetViews>
  <sheetFormatPr defaultColWidth="9.1328125" defaultRowHeight="14.25" x14ac:dyDescent="0.45"/>
  <cols>
    <col min="1" max="1" width="42.86328125" style="1" bestFit="1" customWidth="1"/>
    <col min="2" max="30" width="13.73046875" style="1" bestFit="1" customWidth="1"/>
    <col min="31" max="16384" width="9.1328125" style="1"/>
  </cols>
  <sheetData>
    <row r="1" spans="1:30" ht="20.100000000000001" customHeight="1" x14ac:dyDescent="0.45">
      <c r="A1" s="31" t="s">
        <v>151</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0" ht="20.100000000000001" customHeight="1" x14ac:dyDescent="0.45">
      <c r="A2" s="31"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ht="26.25" x14ac:dyDescent="0.45">
      <c r="A3" s="2" t="s">
        <v>152</v>
      </c>
      <c r="B3" s="2" t="s">
        <v>83</v>
      </c>
      <c r="C3" s="2" t="s">
        <v>84</v>
      </c>
      <c r="D3" s="2" t="s">
        <v>85</v>
      </c>
      <c r="E3" s="2" t="s">
        <v>86</v>
      </c>
      <c r="F3" s="2" t="s">
        <v>87</v>
      </c>
      <c r="G3" s="2" t="s">
        <v>88</v>
      </c>
      <c r="H3" s="2" t="s">
        <v>89</v>
      </c>
      <c r="I3" s="2" t="s">
        <v>90</v>
      </c>
      <c r="J3" s="2" t="s">
        <v>91</v>
      </c>
      <c r="K3" s="2" t="s">
        <v>92</v>
      </c>
      <c r="L3" s="2" t="s">
        <v>93</v>
      </c>
      <c r="M3" s="2" t="s">
        <v>94</v>
      </c>
      <c r="N3" s="2" t="s">
        <v>95</v>
      </c>
      <c r="O3" s="2" t="s">
        <v>96</v>
      </c>
      <c r="P3" s="2" t="s">
        <v>97</v>
      </c>
      <c r="Q3" s="2" t="s">
        <v>98</v>
      </c>
      <c r="R3" s="2" t="s">
        <v>99</v>
      </c>
      <c r="S3" s="2" t="s">
        <v>100</v>
      </c>
      <c r="T3" s="2" t="s">
        <v>101</v>
      </c>
      <c r="U3" s="2" t="s">
        <v>102</v>
      </c>
      <c r="V3" s="2" t="s">
        <v>103</v>
      </c>
      <c r="W3" s="2" t="s">
        <v>104</v>
      </c>
      <c r="X3" s="2" t="s">
        <v>105</v>
      </c>
      <c r="Y3" s="2" t="s">
        <v>106</v>
      </c>
      <c r="Z3" s="2" t="s">
        <v>107</v>
      </c>
      <c r="AA3" s="2" t="s">
        <v>108</v>
      </c>
      <c r="AB3" s="2" t="s">
        <v>109</v>
      </c>
      <c r="AC3" s="2" t="s">
        <v>110</v>
      </c>
      <c r="AD3" s="2" t="s">
        <v>111</v>
      </c>
    </row>
    <row r="4" spans="1:30" x14ac:dyDescent="0.45">
      <c r="A4" s="16" t="s">
        <v>153</v>
      </c>
      <c r="B4" s="17" t="s">
        <v>77</v>
      </c>
      <c r="C4" s="17" t="s">
        <v>77</v>
      </c>
      <c r="D4" s="17" t="s">
        <v>77</v>
      </c>
      <c r="E4" s="17" t="s">
        <v>77</v>
      </c>
      <c r="F4" s="17" t="s">
        <v>77</v>
      </c>
      <c r="G4" s="17" t="s">
        <v>77</v>
      </c>
      <c r="H4" s="17" t="s">
        <v>77</v>
      </c>
      <c r="I4" s="17" t="s">
        <v>77</v>
      </c>
      <c r="J4" s="17" t="s">
        <v>77</v>
      </c>
      <c r="K4" s="17" t="s">
        <v>77</v>
      </c>
      <c r="L4" s="17" t="s">
        <v>77</v>
      </c>
      <c r="M4" s="17" t="s">
        <v>77</v>
      </c>
      <c r="N4" s="17" t="s">
        <v>77</v>
      </c>
      <c r="O4" s="17" t="s">
        <v>77</v>
      </c>
      <c r="P4" s="17" t="s">
        <v>77</v>
      </c>
      <c r="Q4" s="17" t="s">
        <v>77</v>
      </c>
      <c r="R4" s="17" t="s">
        <v>77</v>
      </c>
      <c r="S4" s="17" t="s">
        <v>77</v>
      </c>
      <c r="T4" s="17" t="s">
        <v>77</v>
      </c>
      <c r="U4" s="17" t="s">
        <v>77</v>
      </c>
      <c r="V4" s="17" t="s">
        <v>77</v>
      </c>
      <c r="W4" s="17" t="s">
        <v>77</v>
      </c>
      <c r="X4" s="17" t="s">
        <v>77</v>
      </c>
      <c r="Y4" s="17" t="s">
        <v>77</v>
      </c>
      <c r="Z4" s="17" t="s">
        <v>77</v>
      </c>
      <c r="AA4" s="17" t="s">
        <v>77</v>
      </c>
      <c r="AB4" s="17" t="s">
        <v>77</v>
      </c>
      <c r="AC4" s="17" t="s">
        <v>77</v>
      </c>
      <c r="AD4" s="17" t="s">
        <v>77</v>
      </c>
    </row>
    <row r="5" spans="1:30" x14ac:dyDescent="0.45">
      <c r="A5" s="5" t="s">
        <v>132</v>
      </c>
      <c r="B5" s="6">
        <v>360</v>
      </c>
      <c r="C5" s="6">
        <v>355</v>
      </c>
      <c r="D5" s="6">
        <v>373</v>
      </c>
      <c r="E5" s="6">
        <v>349</v>
      </c>
      <c r="F5" s="6">
        <v>1261</v>
      </c>
      <c r="G5" s="6">
        <v>659</v>
      </c>
      <c r="H5" s="6">
        <v>1067</v>
      </c>
      <c r="I5" s="6">
        <v>2192</v>
      </c>
      <c r="J5" s="6">
        <v>1784</v>
      </c>
      <c r="K5" s="6">
        <v>1686</v>
      </c>
      <c r="L5" s="6">
        <v>1521</v>
      </c>
      <c r="M5" s="6">
        <v>3276</v>
      </c>
      <c r="N5" s="6">
        <v>3458</v>
      </c>
      <c r="O5" s="6">
        <v>3317</v>
      </c>
      <c r="P5" s="6">
        <v>2740</v>
      </c>
      <c r="Q5" s="6">
        <v>2961</v>
      </c>
      <c r="R5" s="6">
        <v>2100</v>
      </c>
      <c r="S5" s="6">
        <v>5191</v>
      </c>
      <c r="T5" s="6">
        <v>31138</v>
      </c>
      <c r="U5" s="6">
        <v>26808</v>
      </c>
      <c r="V5" s="6">
        <v>28804</v>
      </c>
      <c r="W5" s="6">
        <v>28716</v>
      </c>
      <c r="X5" s="6">
        <v>30315</v>
      </c>
      <c r="Y5" s="6">
        <v>28932</v>
      </c>
      <c r="Z5" s="6">
        <v>27401</v>
      </c>
      <c r="AA5" s="6">
        <v>36452</v>
      </c>
      <c r="AB5" s="6">
        <v>38256</v>
      </c>
      <c r="AC5" s="6">
        <v>34966</v>
      </c>
      <c r="AD5" s="6">
        <v>35118</v>
      </c>
    </row>
    <row r="6" spans="1:30" x14ac:dyDescent="0.45">
      <c r="A6" s="5" t="s">
        <v>32</v>
      </c>
      <c r="B6" s="6">
        <v>211</v>
      </c>
      <c r="C6" s="6">
        <v>220</v>
      </c>
      <c r="D6" s="6">
        <v>229</v>
      </c>
      <c r="E6" s="6">
        <v>284</v>
      </c>
      <c r="F6" s="6">
        <v>291</v>
      </c>
      <c r="G6" s="6">
        <v>293</v>
      </c>
      <c r="H6" s="6">
        <v>301</v>
      </c>
      <c r="I6" s="6">
        <v>225</v>
      </c>
      <c r="J6" s="6">
        <v>267</v>
      </c>
      <c r="K6" s="6">
        <v>354</v>
      </c>
      <c r="L6" s="6">
        <v>307</v>
      </c>
      <c r="M6" s="6">
        <v>355</v>
      </c>
      <c r="N6" s="6">
        <v>345</v>
      </c>
      <c r="O6" s="6">
        <v>256</v>
      </c>
      <c r="P6" s="6">
        <v>293</v>
      </c>
      <c r="Q6" s="6">
        <v>279</v>
      </c>
      <c r="R6" s="6">
        <v>247</v>
      </c>
      <c r="S6" s="6">
        <v>338</v>
      </c>
      <c r="T6" s="6">
        <v>324</v>
      </c>
      <c r="U6" s="6">
        <v>252</v>
      </c>
      <c r="V6" s="6">
        <v>217</v>
      </c>
      <c r="W6" s="6">
        <v>231</v>
      </c>
      <c r="X6" s="6">
        <v>181</v>
      </c>
      <c r="Y6" s="6">
        <v>200</v>
      </c>
      <c r="Z6" s="6">
        <v>288</v>
      </c>
      <c r="AA6" s="6">
        <v>240</v>
      </c>
      <c r="AB6" s="6">
        <v>265</v>
      </c>
      <c r="AC6" s="6">
        <v>230</v>
      </c>
      <c r="AD6" s="6">
        <v>227</v>
      </c>
    </row>
    <row r="7" spans="1:30" x14ac:dyDescent="0.45">
      <c r="A7" s="5" t="s">
        <v>123</v>
      </c>
      <c r="B7" s="6">
        <v>775</v>
      </c>
      <c r="C7" s="6">
        <v>822</v>
      </c>
      <c r="D7" s="6">
        <v>868</v>
      </c>
      <c r="E7" s="6">
        <v>576</v>
      </c>
      <c r="F7" s="6">
        <v>1011</v>
      </c>
      <c r="G7" s="6">
        <v>632</v>
      </c>
      <c r="H7" s="6">
        <v>876</v>
      </c>
      <c r="I7" s="6">
        <v>502</v>
      </c>
      <c r="J7" s="6">
        <v>522</v>
      </c>
      <c r="K7" s="6">
        <v>554</v>
      </c>
      <c r="L7" s="6">
        <v>1416</v>
      </c>
      <c r="M7" s="6">
        <v>1827</v>
      </c>
      <c r="N7" s="6">
        <v>1889</v>
      </c>
      <c r="O7" s="6">
        <v>1693</v>
      </c>
      <c r="P7" s="6">
        <v>1980</v>
      </c>
      <c r="Q7" s="6">
        <v>1834</v>
      </c>
      <c r="R7" s="6">
        <v>1918</v>
      </c>
      <c r="S7" s="6">
        <v>2044</v>
      </c>
      <c r="T7" s="6">
        <v>4036</v>
      </c>
      <c r="U7" s="6">
        <v>4715</v>
      </c>
      <c r="V7" s="6">
        <v>4635</v>
      </c>
      <c r="W7" s="6">
        <v>4686</v>
      </c>
      <c r="X7" s="6">
        <v>4411</v>
      </c>
      <c r="Y7" s="6">
        <v>4658</v>
      </c>
      <c r="Z7" s="6">
        <v>1571</v>
      </c>
      <c r="AA7" s="6">
        <v>1207</v>
      </c>
      <c r="AB7" s="6">
        <v>4356</v>
      </c>
      <c r="AC7" s="6">
        <v>3812</v>
      </c>
      <c r="AD7" s="6">
        <v>3702</v>
      </c>
    </row>
    <row r="8" spans="1:30" x14ac:dyDescent="0.45">
      <c r="A8" s="5" t="s">
        <v>125</v>
      </c>
      <c r="B8" s="6">
        <v>112</v>
      </c>
      <c r="C8" s="6">
        <v>74</v>
      </c>
      <c r="D8" s="6">
        <v>1227</v>
      </c>
      <c r="E8" s="6">
        <v>173</v>
      </c>
      <c r="F8" s="6">
        <v>525</v>
      </c>
      <c r="G8" s="6">
        <v>505</v>
      </c>
      <c r="H8" s="6">
        <v>3834</v>
      </c>
      <c r="I8" s="6">
        <v>101</v>
      </c>
      <c r="J8" s="6">
        <v>214</v>
      </c>
      <c r="K8" s="6">
        <v>658</v>
      </c>
      <c r="L8" s="6">
        <v>989</v>
      </c>
      <c r="M8" s="6">
        <v>19721</v>
      </c>
      <c r="N8" s="6">
        <v>23575</v>
      </c>
      <c r="O8" s="6">
        <v>23000</v>
      </c>
      <c r="P8" s="6">
        <v>19595</v>
      </c>
      <c r="Q8" s="6">
        <v>14236</v>
      </c>
      <c r="R8" s="6">
        <v>72889</v>
      </c>
      <c r="S8" s="6">
        <v>37719</v>
      </c>
      <c r="T8" s="6">
        <v>103941</v>
      </c>
      <c r="U8" s="6">
        <v>122719</v>
      </c>
      <c r="V8" s="6">
        <v>106326</v>
      </c>
      <c r="W8" s="6">
        <v>107835</v>
      </c>
      <c r="X8" s="6">
        <v>104705</v>
      </c>
      <c r="Y8" s="6">
        <v>97611</v>
      </c>
      <c r="Z8" s="6">
        <v>51733</v>
      </c>
      <c r="AA8" s="6">
        <v>30664</v>
      </c>
      <c r="AB8" s="6">
        <v>28334</v>
      </c>
      <c r="AC8" s="6">
        <v>18717</v>
      </c>
      <c r="AD8" s="6">
        <v>51108</v>
      </c>
    </row>
    <row r="9" spans="1:30" x14ac:dyDescent="0.45">
      <c r="A9" s="5" t="s">
        <v>154</v>
      </c>
      <c r="B9" s="6">
        <v>1458</v>
      </c>
      <c r="C9" s="6">
        <v>1471</v>
      </c>
      <c r="D9" s="6">
        <v>2697</v>
      </c>
      <c r="E9" s="6">
        <v>1382</v>
      </c>
      <c r="F9" s="6">
        <v>3088</v>
      </c>
      <c r="G9" s="6">
        <v>2089</v>
      </c>
      <c r="H9" s="6">
        <v>6078</v>
      </c>
      <c r="I9" s="6">
        <v>3020</v>
      </c>
      <c r="J9" s="6">
        <v>2787</v>
      </c>
      <c r="K9" s="6">
        <v>3252</v>
      </c>
      <c r="L9" s="6">
        <v>4233</v>
      </c>
      <c r="M9" s="6">
        <v>25155</v>
      </c>
      <c r="N9" s="6">
        <v>29252</v>
      </c>
      <c r="O9" s="6">
        <v>28250</v>
      </c>
      <c r="P9" s="6">
        <v>24594</v>
      </c>
      <c r="Q9" s="6">
        <v>19286</v>
      </c>
      <c r="R9" s="6">
        <v>77136</v>
      </c>
      <c r="S9" s="6">
        <v>45265</v>
      </c>
      <c r="T9" s="6">
        <v>139440</v>
      </c>
      <c r="U9" s="6">
        <v>154493</v>
      </c>
      <c r="V9" s="6">
        <v>139987</v>
      </c>
      <c r="W9" s="6">
        <v>141465</v>
      </c>
      <c r="X9" s="6">
        <v>139622</v>
      </c>
      <c r="Y9" s="6">
        <v>131412</v>
      </c>
      <c r="Z9" s="6">
        <v>80991</v>
      </c>
      <c r="AA9" s="6">
        <v>68564</v>
      </c>
      <c r="AB9" s="6">
        <v>71211</v>
      </c>
      <c r="AC9" s="6">
        <v>57726</v>
      </c>
      <c r="AD9" s="6">
        <v>90154</v>
      </c>
    </row>
    <row r="10" spans="1:30" x14ac:dyDescent="0.45">
      <c r="A10" s="16" t="s">
        <v>155</v>
      </c>
      <c r="B10" s="17" t="s">
        <v>77</v>
      </c>
      <c r="C10" s="17" t="s">
        <v>77</v>
      </c>
      <c r="D10" s="17" t="s">
        <v>77</v>
      </c>
      <c r="E10" s="17" t="s">
        <v>77</v>
      </c>
      <c r="F10" s="17" t="s">
        <v>77</v>
      </c>
      <c r="G10" s="17" t="s">
        <v>77</v>
      </c>
      <c r="H10" s="17" t="s">
        <v>77</v>
      </c>
      <c r="I10" s="17" t="s">
        <v>77</v>
      </c>
      <c r="J10" s="17" t="s">
        <v>77</v>
      </c>
      <c r="K10" s="17" t="s">
        <v>77</v>
      </c>
      <c r="L10" s="17" t="s">
        <v>77</v>
      </c>
      <c r="M10" s="17" t="s">
        <v>77</v>
      </c>
      <c r="N10" s="17" t="s">
        <v>77</v>
      </c>
      <c r="O10" s="17" t="s">
        <v>77</v>
      </c>
      <c r="P10" s="17" t="s">
        <v>77</v>
      </c>
      <c r="Q10" s="17" t="s">
        <v>77</v>
      </c>
      <c r="R10" s="17" t="s">
        <v>77</v>
      </c>
      <c r="S10" s="17" t="s">
        <v>77</v>
      </c>
      <c r="T10" s="17" t="s">
        <v>77</v>
      </c>
      <c r="U10" s="17" t="s">
        <v>77</v>
      </c>
      <c r="V10" s="17" t="s">
        <v>77</v>
      </c>
      <c r="W10" s="17" t="s">
        <v>77</v>
      </c>
      <c r="X10" s="17" t="s">
        <v>77</v>
      </c>
      <c r="Y10" s="17" t="s">
        <v>77</v>
      </c>
      <c r="Z10" s="17" t="s">
        <v>77</v>
      </c>
      <c r="AA10" s="17" t="s">
        <v>77</v>
      </c>
      <c r="AB10" s="17" t="s">
        <v>77</v>
      </c>
      <c r="AC10" s="17" t="s">
        <v>77</v>
      </c>
      <c r="AD10" s="17" t="s">
        <v>77</v>
      </c>
    </row>
    <row r="11" spans="1:30" x14ac:dyDescent="0.45">
      <c r="A11" s="5" t="s">
        <v>132</v>
      </c>
      <c r="B11" s="6">
        <v>865</v>
      </c>
      <c r="C11" s="6">
        <v>859</v>
      </c>
      <c r="D11" s="6">
        <v>892</v>
      </c>
      <c r="E11" s="6">
        <v>852</v>
      </c>
      <c r="F11" s="6">
        <v>1080</v>
      </c>
      <c r="G11" s="6">
        <v>1367</v>
      </c>
      <c r="H11" s="6">
        <v>2363</v>
      </c>
      <c r="I11" s="6">
        <v>3368</v>
      </c>
      <c r="J11" s="6">
        <v>3006</v>
      </c>
      <c r="K11" s="6">
        <v>2974</v>
      </c>
      <c r="L11" s="6">
        <v>3066</v>
      </c>
      <c r="M11" s="6">
        <v>3297</v>
      </c>
      <c r="N11" s="6">
        <v>3387</v>
      </c>
      <c r="O11" s="6">
        <v>3328</v>
      </c>
      <c r="P11" s="6">
        <v>3455</v>
      </c>
      <c r="Q11" s="6">
        <v>3547</v>
      </c>
      <c r="R11" s="6">
        <v>3619</v>
      </c>
      <c r="S11" s="6">
        <v>5750</v>
      </c>
      <c r="T11" s="6">
        <v>10617</v>
      </c>
      <c r="U11" s="6">
        <v>10582</v>
      </c>
      <c r="V11" s="6">
        <v>9838</v>
      </c>
      <c r="W11" s="6">
        <v>10353</v>
      </c>
      <c r="X11" s="6">
        <v>11313</v>
      </c>
      <c r="Y11" s="6">
        <v>12047</v>
      </c>
      <c r="Z11" s="6">
        <v>18532</v>
      </c>
      <c r="AA11" s="6">
        <v>18402</v>
      </c>
      <c r="AB11" s="6">
        <v>18887</v>
      </c>
      <c r="AC11" s="6">
        <v>16573</v>
      </c>
      <c r="AD11" s="6">
        <v>17822</v>
      </c>
    </row>
    <row r="12" spans="1:30" x14ac:dyDescent="0.45">
      <c r="A12" s="5" t="s">
        <v>32</v>
      </c>
      <c r="B12" s="6">
        <v>46155</v>
      </c>
      <c r="C12" s="6">
        <v>49829</v>
      </c>
      <c r="D12" s="6">
        <v>47864</v>
      </c>
      <c r="E12" s="6">
        <v>54130</v>
      </c>
      <c r="F12" s="6">
        <v>54943</v>
      </c>
      <c r="G12" s="6">
        <v>57320</v>
      </c>
      <c r="H12" s="6">
        <v>63237</v>
      </c>
      <c r="I12" s="6">
        <v>59311</v>
      </c>
      <c r="J12" s="6">
        <v>57289</v>
      </c>
      <c r="K12" s="6">
        <v>60241</v>
      </c>
      <c r="L12" s="6">
        <v>55321</v>
      </c>
      <c r="M12" s="6">
        <v>63894</v>
      </c>
      <c r="N12" s="6">
        <v>63623</v>
      </c>
      <c r="O12" s="6">
        <v>62827</v>
      </c>
      <c r="P12" s="6">
        <v>77471</v>
      </c>
      <c r="Q12" s="6">
        <v>84590</v>
      </c>
      <c r="R12" s="6">
        <v>67712</v>
      </c>
      <c r="S12" s="6">
        <v>79192</v>
      </c>
      <c r="T12" s="6">
        <v>106669</v>
      </c>
      <c r="U12" s="6">
        <v>96030</v>
      </c>
      <c r="V12" s="6">
        <v>95760</v>
      </c>
      <c r="W12" s="6">
        <v>97448</v>
      </c>
      <c r="X12" s="6">
        <v>81598</v>
      </c>
      <c r="Y12" s="6">
        <v>93113</v>
      </c>
      <c r="Z12" s="6">
        <v>81326</v>
      </c>
      <c r="AA12" s="6">
        <v>72873</v>
      </c>
      <c r="AB12" s="6">
        <v>82720</v>
      </c>
      <c r="AC12" s="6">
        <v>84401</v>
      </c>
      <c r="AD12" s="6">
        <v>100312</v>
      </c>
    </row>
    <row r="13" spans="1:30" x14ac:dyDescent="0.45">
      <c r="A13" s="5" t="s">
        <v>123</v>
      </c>
      <c r="B13" s="6">
        <v>26390</v>
      </c>
      <c r="C13" s="6">
        <v>24257</v>
      </c>
      <c r="D13" s="6">
        <v>25934</v>
      </c>
      <c r="E13" s="6">
        <v>24466</v>
      </c>
      <c r="F13" s="6">
        <v>24796</v>
      </c>
      <c r="G13" s="6">
        <v>26543</v>
      </c>
      <c r="H13" s="6">
        <v>25947</v>
      </c>
      <c r="I13" s="6">
        <v>25658</v>
      </c>
      <c r="J13" s="6">
        <v>25962</v>
      </c>
      <c r="K13" s="6">
        <v>26628</v>
      </c>
      <c r="L13" s="6">
        <v>29617</v>
      </c>
      <c r="M13" s="6">
        <v>26686</v>
      </c>
      <c r="N13" s="6">
        <v>27905</v>
      </c>
      <c r="O13" s="6">
        <v>24090</v>
      </c>
      <c r="P13" s="6">
        <v>23147</v>
      </c>
      <c r="Q13" s="6">
        <v>23335</v>
      </c>
      <c r="R13" s="6">
        <v>18430</v>
      </c>
      <c r="S13" s="6">
        <v>21552</v>
      </c>
      <c r="T13" s="6">
        <v>27947</v>
      </c>
      <c r="U13" s="6">
        <v>26464</v>
      </c>
      <c r="V13" s="6">
        <v>23799</v>
      </c>
      <c r="W13" s="6">
        <v>19384</v>
      </c>
      <c r="X13" s="6">
        <v>20206</v>
      </c>
      <c r="Y13" s="6">
        <v>19566</v>
      </c>
      <c r="Z13" s="6">
        <v>11163</v>
      </c>
      <c r="AA13" s="6">
        <v>10675</v>
      </c>
      <c r="AB13" s="6">
        <v>11046</v>
      </c>
      <c r="AC13" s="6">
        <v>11047</v>
      </c>
      <c r="AD13" s="6">
        <v>13243</v>
      </c>
    </row>
    <row r="14" spans="1:30" x14ac:dyDescent="0.45">
      <c r="A14" s="5" t="s">
        <v>125</v>
      </c>
      <c r="B14" s="6">
        <v>601</v>
      </c>
      <c r="C14" s="6">
        <v>601</v>
      </c>
      <c r="D14" s="6">
        <v>1529</v>
      </c>
      <c r="E14" s="6">
        <v>747</v>
      </c>
      <c r="F14" s="6">
        <v>626</v>
      </c>
      <c r="G14" s="6">
        <v>657</v>
      </c>
      <c r="H14" s="6">
        <v>1019</v>
      </c>
      <c r="I14" s="6">
        <v>1348</v>
      </c>
      <c r="J14" s="6">
        <v>1471</v>
      </c>
      <c r="K14" s="6">
        <v>1864</v>
      </c>
      <c r="L14" s="6">
        <v>2936</v>
      </c>
      <c r="M14" s="6">
        <v>4532</v>
      </c>
      <c r="N14" s="6">
        <v>5750</v>
      </c>
      <c r="O14" s="6">
        <v>5555</v>
      </c>
      <c r="P14" s="6">
        <v>4947</v>
      </c>
      <c r="Q14" s="6">
        <v>6236</v>
      </c>
      <c r="R14" s="6">
        <v>9968</v>
      </c>
      <c r="S14" s="6">
        <v>12321</v>
      </c>
      <c r="T14" s="6">
        <v>15076</v>
      </c>
      <c r="U14" s="6">
        <v>18051</v>
      </c>
      <c r="V14" s="6">
        <v>18798</v>
      </c>
      <c r="W14" s="6">
        <v>19729</v>
      </c>
      <c r="X14" s="6">
        <v>22932</v>
      </c>
      <c r="Y14" s="6">
        <v>31195</v>
      </c>
      <c r="Z14" s="6">
        <v>8417</v>
      </c>
      <c r="AA14" s="6">
        <v>6024</v>
      </c>
      <c r="AB14" s="6">
        <v>4372</v>
      </c>
      <c r="AC14" s="6">
        <v>4114</v>
      </c>
      <c r="AD14" s="6">
        <v>9665</v>
      </c>
    </row>
    <row r="15" spans="1:30" x14ac:dyDescent="0.45">
      <c r="A15" s="5" t="s">
        <v>154</v>
      </c>
      <c r="B15" s="6">
        <v>74011</v>
      </c>
      <c r="C15" s="6">
        <v>75546</v>
      </c>
      <c r="D15" s="6">
        <v>76219</v>
      </c>
      <c r="E15" s="6">
        <v>80195</v>
      </c>
      <c r="F15" s="6">
        <v>81445</v>
      </c>
      <c r="G15" s="6">
        <v>85885</v>
      </c>
      <c r="H15" s="6">
        <v>92566</v>
      </c>
      <c r="I15" s="6">
        <v>89685</v>
      </c>
      <c r="J15" s="6">
        <v>87728</v>
      </c>
      <c r="K15" s="6">
        <v>91707</v>
      </c>
      <c r="L15" s="6">
        <v>90940</v>
      </c>
      <c r="M15" s="6">
        <v>97629</v>
      </c>
      <c r="N15" s="6">
        <v>99866</v>
      </c>
      <c r="O15" s="6">
        <v>95062</v>
      </c>
      <c r="P15" s="6">
        <v>108282</v>
      </c>
      <c r="Q15" s="6">
        <v>116947</v>
      </c>
      <c r="R15" s="6">
        <v>98947</v>
      </c>
      <c r="S15" s="6">
        <v>117977</v>
      </c>
      <c r="T15" s="6">
        <v>160314</v>
      </c>
      <c r="U15" s="6">
        <v>151128</v>
      </c>
      <c r="V15" s="6">
        <v>148200</v>
      </c>
      <c r="W15" s="6">
        <v>146917</v>
      </c>
      <c r="X15" s="6">
        <v>136044</v>
      </c>
      <c r="Y15" s="6">
        <v>155927</v>
      </c>
      <c r="Z15" s="6">
        <v>119437</v>
      </c>
      <c r="AA15" s="6">
        <v>107973</v>
      </c>
      <c r="AB15" s="6">
        <v>117023</v>
      </c>
      <c r="AC15" s="6">
        <v>116134</v>
      </c>
      <c r="AD15" s="6">
        <v>141043</v>
      </c>
    </row>
    <row r="16" spans="1:30" x14ac:dyDescent="0.45">
      <c r="A16" s="16" t="s">
        <v>156</v>
      </c>
      <c r="B16" s="17" t="s">
        <v>77</v>
      </c>
      <c r="C16" s="17" t="s">
        <v>77</v>
      </c>
      <c r="D16" s="17" t="s">
        <v>77</v>
      </c>
      <c r="E16" s="17" t="s">
        <v>77</v>
      </c>
      <c r="F16" s="17" t="s">
        <v>77</v>
      </c>
      <c r="G16" s="17" t="s">
        <v>77</v>
      </c>
      <c r="H16" s="17" t="s">
        <v>77</v>
      </c>
      <c r="I16" s="17" t="s">
        <v>77</v>
      </c>
      <c r="J16" s="17" t="s">
        <v>77</v>
      </c>
      <c r="K16" s="17" t="s">
        <v>77</v>
      </c>
      <c r="L16" s="17" t="s">
        <v>77</v>
      </c>
      <c r="M16" s="17" t="s">
        <v>77</v>
      </c>
      <c r="N16" s="17" t="s">
        <v>77</v>
      </c>
      <c r="O16" s="17" t="s">
        <v>77</v>
      </c>
      <c r="P16" s="17" t="s">
        <v>77</v>
      </c>
      <c r="Q16" s="17" t="s">
        <v>77</v>
      </c>
      <c r="R16" s="17" t="s">
        <v>77</v>
      </c>
      <c r="S16" s="17" t="s">
        <v>77</v>
      </c>
      <c r="T16" s="17" t="s">
        <v>77</v>
      </c>
      <c r="U16" s="17" t="s">
        <v>77</v>
      </c>
      <c r="V16" s="17" t="s">
        <v>77</v>
      </c>
      <c r="W16" s="17" t="s">
        <v>77</v>
      </c>
      <c r="X16" s="17" t="s">
        <v>77</v>
      </c>
      <c r="Y16" s="17" t="s">
        <v>77</v>
      </c>
      <c r="Z16" s="17" t="s">
        <v>77</v>
      </c>
      <c r="AA16" s="17" t="s">
        <v>77</v>
      </c>
      <c r="AB16" s="17" t="s">
        <v>77</v>
      </c>
      <c r="AC16" s="17" t="s">
        <v>77</v>
      </c>
      <c r="AD16" s="17" t="s">
        <v>77</v>
      </c>
    </row>
    <row r="17" spans="1:30" x14ac:dyDescent="0.45">
      <c r="A17" s="5" t="s">
        <v>132</v>
      </c>
      <c r="B17" s="6">
        <v>1360</v>
      </c>
      <c r="C17" s="6">
        <v>1343</v>
      </c>
      <c r="D17" s="6">
        <v>1407</v>
      </c>
      <c r="E17" s="6">
        <v>1359</v>
      </c>
      <c r="F17" s="6">
        <v>1931</v>
      </c>
      <c r="G17" s="6">
        <v>1994</v>
      </c>
      <c r="H17" s="6">
        <v>2603</v>
      </c>
      <c r="I17" s="6">
        <v>3410</v>
      </c>
      <c r="J17" s="6">
        <v>3444</v>
      </c>
      <c r="K17" s="6">
        <v>3365</v>
      </c>
      <c r="L17" s="6">
        <v>3767</v>
      </c>
      <c r="M17" s="6">
        <v>3928</v>
      </c>
      <c r="N17" s="6">
        <v>3897</v>
      </c>
      <c r="O17" s="6">
        <v>3741</v>
      </c>
      <c r="P17" s="6">
        <v>3950</v>
      </c>
      <c r="Q17" s="6">
        <v>3891</v>
      </c>
      <c r="R17" s="6">
        <v>4032</v>
      </c>
      <c r="S17" s="6">
        <v>3834</v>
      </c>
      <c r="T17" s="6">
        <v>3902</v>
      </c>
      <c r="U17" s="6">
        <v>3883</v>
      </c>
      <c r="V17" s="6">
        <v>3577</v>
      </c>
      <c r="W17" s="6">
        <v>3677</v>
      </c>
      <c r="X17" s="6">
        <v>4106</v>
      </c>
      <c r="Y17" s="6">
        <v>4268</v>
      </c>
      <c r="Z17" s="6">
        <v>4568</v>
      </c>
      <c r="AA17" s="6">
        <v>4378</v>
      </c>
      <c r="AB17" s="6">
        <v>4633</v>
      </c>
      <c r="AC17" s="6">
        <v>4130</v>
      </c>
      <c r="AD17" s="6">
        <v>3855</v>
      </c>
    </row>
    <row r="18" spans="1:30" x14ac:dyDescent="0.45">
      <c r="A18" s="5" t="s">
        <v>32</v>
      </c>
      <c r="B18" s="6">
        <v>41572</v>
      </c>
      <c r="C18" s="6">
        <v>42445</v>
      </c>
      <c r="D18" s="6">
        <v>44642</v>
      </c>
      <c r="E18" s="6">
        <v>53400</v>
      </c>
      <c r="F18" s="6">
        <v>54852</v>
      </c>
      <c r="G18" s="6">
        <v>54601</v>
      </c>
      <c r="H18" s="6">
        <v>55860</v>
      </c>
      <c r="I18" s="6">
        <v>42739</v>
      </c>
      <c r="J18" s="6">
        <v>50012</v>
      </c>
      <c r="K18" s="6">
        <v>53564</v>
      </c>
      <c r="L18" s="6">
        <v>55912</v>
      </c>
      <c r="M18" s="6">
        <v>55382</v>
      </c>
      <c r="N18" s="6">
        <v>51879</v>
      </c>
      <c r="O18" s="6">
        <v>47270</v>
      </c>
      <c r="P18" s="6">
        <v>52539</v>
      </c>
      <c r="Q18" s="6">
        <v>48608</v>
      </c>
      <c r="R18" s="6">
        <v>51277</v>
      </c>
      <c r="S18" s="6">
        <v>63250</v>
      </c>
      <c r="T18" s="6">
        <v>59579</v>
      </c>
      <c r="U18" s="6">
        <v>50072</v>
      </c>
      <c r="V18" s="6">
        <v>45784</v>
      </c>
      <c r="W18" s="6">
        <v>42739</v>
      </c>
      <c r="X18" s="6">
        <v>38497</v>
      </c>
      <c r="Y18" s="6">
        <v>42247</v>
      </c>
      <c r="Z18" s="6">
        <v>53187</v>
      </c>
      <c r="AA18" s="6">
        <v>45474</v>
      </c>
      <c r="AB18" s="6">
        <v>50117</v>
      </c>
      <c r="AC18" s="6">
        <v>42842</v>
      </c>
      <c r="AD18" s="6">
        <v>42893</v>
      </c>
    </row>
    <row r="19" spans="1:30" x14ac:dyDescent="0.45">
      <c r="A19" s="5" t="s">
        <v>123</v>
      </c>
      <c r="B19" s="6">
        <v>583</v>
      </c>
      <c r="C19" s="6">
        <v>604</v>
      </c>
      <c r="D19" s="6">
        <v>612</v>
      </c>
      <c r="E19" s="6">
        <v>643</v>
      </c>
      <c r="F19" s="6">
        <v>657</v>
      </c>
      <c r="G19" s="6">
        <v>660</v>
      </c>
      <c r="H19" s="6">
        <v>655</v>
      </c>
      <c r="I19" s="6">
        <v>653</v>
      </c>
      <c r="J19" s="6">
        <v>670</v>
      </c>
      <c r="K19" s="6">
        <v>671</v>
      </c>
      <c r="L19" s="6">
        <v>694</v>
      </c>
      <c r="M19" s="6">
        <v>687</v>
      </c>
      <c r="N19" s="6">
        <v>686</v>
      </c>
      <c r="O19" s="6">
        <v>663</v>
      </c>
      <c r="P19" s="6">
        <v>689</v>
      </c>
      <c r="Q19" s="6">
        <v>704</v>
      </c>
      <c r="R19" s="6">
        <v>1660</v>
      </c>
      <c r="S19" s="6">
        <v>651</v>
      </c>
      <c r="T19" s="6">
        <v>685</v>
      </c>
      <c r="U19" s="6">
        <v>827</v>
      </c>
      <c r="V19" s="6">
        <v>808</v>
      </c>
      <c r="W19" s="6">
        <v>810</v>
      </c>
      <c r="X19" s="6">
        <v>783</v>
      </c>
      <c r="Y19" s="6">
        <v>759</v>
      </c>
      <c r="Z19" s="6">
        <v>814</v>
      </c>
      <c r="AA19" s="6">
        <v>836</v>
      </c>
      <c r="AB19" s="6">
        <v>833</v>
      </c>
      <c r="AC19" s="6">
        <v>819</v>
      </c>
      <c r="AD19" s="6">
        <v>843</v>
      </c>
    </row>
    <row r="20" spans="1:30" x14ac:dyDescent="0.45">
      <c r="A20" s="5" t="s">
        <v>125</v>
      </c>
      <c r="B20" s="6">
        <v>64</v>
      </c>
      <c r="C20" s="6">
        <v>42</v>
      </c>
      <c r="D20" s="6">
        <v>346</v>
      </c>
      <c r="E20" s="6">
        <v>78</v>
      </c>
      <c r="F20" s="6">
        <v>66</v>
      </c>
      <c r="G20" s="6">
        <v>69</v>
      </c>
      <c r="H20" s="6">
        <v>251</v>
      </c>
      <c r="I20" s="6">
        <v>1106</v>
      </c>
      <c r="J20" s="6">
        <v>1280</v>
      </c>
      <c r="K20" s="6">
        <v>1828</v>
      </c>
      <c r="L20" s="6">
        <v>2175</v>
      </c>
      <c r="M20" s="6">
        <v>3143</v>
      </c>
      <c r="N20" s="6">
        <v>3270</v>
      </c>
      <c r="O20" s="6">
        <v>3325</v>
      </c>
      <c r="P20" s="6">
        <v>2992</v>
      </c>
      <c r="Q20" s="6">
        <v>3106</v>
      </c>
      <c r="R20" s="6">
        <v>3050</v>
      </c>
      <c r="S20" s="6">
        <v>3927</v>
      </c>
      <c r="T20" s="6">
        <v>3630</v>
      </c>
      <c r="U20" s="6">
        <v>3102</v>
      </c>
      <c r="V20" s="6">
        <v>3020</v>
      </c>
      <c r="W20" s="6">
        <v>2900</v>
      </c>
      <c r="X20" s="6">
        <v>3745</v>
      </c>
      <c r="Y20" s="6">
        <v>2999</v>
      </c>
      <c r="Z20" s="6">
        <v>3680</v>
      </c>
      <c r="AA20" s="6">
        <v>3766</v>
      </c>
      <c r="AB20" s="6">
        <v>2398</v>
      </c>
      <c r="AC20" s="6">
        <v>2288</v>
      </c>
      <c r="AD20" s="6">
        <v>5065</v>
      </c>
    </row>
    <row r="21" spans="1:30" x14ac:dyDescent="0.45">
      <c r="A21" s="5" t="s">
        <v>154</v>
      </c>
      <c r="B21" s="6">
        <v>43579</v>
      </c>
      <c r="C21" s="6">
        <v>44433</v>
      </c>
      <c r="D21" s="6">
        <v>47008</v>
      </c>
      <c r="E21" s="6">
        <v>55481</v>
      </c>
      <c r="F21" s="6">
        <v>57507</v>
      </c>
      <c r="G21" s="6">
        <v>57323</v>
      </c>
      <c r="H21" s="6">
        <v>59369</v>
      </c>
      <c r="I21" s="6">
        <v>47908</v>
      </c>
      <c r="J21" s="6">
        <v>55406</v>
      </c>
      <c r="K21" s="6">
        <v>59428</v>
      </c>
      <c r="L21" s="6">
        <v>62549</v>
      </c>
      <c r="M21" s="6">
        <v>63140</v>
      </c>
      <c r="N21" s="6">
        <v>59732</v>
      </c>
      <c r="O21" s="6">
        <v>54999</v>
      </c>
      <c r="P21" s="6">
        <v>60170</v>
      </c>
      <c r="Q21" s="6">
        <v>56308</v>
      </c>
      <c r="R21" s="6">
        <v>60018</v>
      </c>
      <c r="S21" s="6">
        <v>71663</v>
      </c>
      <c r="T21" s="6">
        <v>67797</v>
      </c>
      <c r="U21" s="6">
        <v>57885</v>
      </c>
      <c r="V21" s="6">
        <v>53190</v>
      </c>
      <c r="W21" s="6">
        <v>50126</v>
      </c>
      <c r="X21" s="6">
        <v>47131</v>
      </c>
      <c r="Y21" s="6">
        <v>50273</v>
      </c>
      <c r="Z21" s="6">
        <v>62249</v>
      </c>
      <c r="AA21" s="6">
        <v>54453</v>
      </c>
      <c r="AB21" s="6">
        <v>57981</v>
      </c>
      <c r="AC21" s="6">
        <v>50078</v>
      </c>
      <c r="AD21" s="6">
        <v>52656</v>
      </c>
    </row>
    <row r="22" spans="1:30" x14ac:dyDescent="0.45">
      <c r="A22" s="16" t="s">
        <v>157</v>
      </c>
      <c r="B22" s="17" t="s">
        <v>77</v>
      </c>
      <c r="C22" s="17" t="s">
        <v>77</v>
      </c>
      <c r="D22" s="17" t="s">
        <v>77</v>
      </c>
      <c r="E22" s="17" t="s">
        <v>77</v>
      </c>
      <c r="F22" s="17" t="s">
        <v>77</v>
      </c>
      <c r="G22" s="17" t="s">
        <v>77</v>
      </c>
      <c r="H22" s="17" t="s">
        <v>77</v>
      </c>
      <c r="I22" s="17" t="s">
        <v>77</v>
      </c>
      <c r="J22" s="17" t="s">
        <v>77</v>
      </c>
      <c r="K22" s="17" t="s">
        <v>77</v>
      </c>
      <c r="L22" s="17" t="s">
        <v>77</v>
      </c>
      <c r="M22" s="17" t="s">
        <v>77</v>
      </c>
      <c r="N22" s="17" t="s">
        <v>77</v>
      </c>
      <c r="O22" s="17" t="s">
        <v>77</v>
      </c>
      <c r="P22" s="17" t="s">
        <v>77</v>
      </c>
      <c r="Q22" s="17" t="s">
        <v>77</v>
      </c>
      <c r="R22" s="17" t="s">
        <v>77</v>
      </c>
      <c r="S22" s="17" t="s">
        <v>77</v>
      </c>
      <c r="T22" s="17" t="s">
        <v>77</v>
      </c>
      <c r="U22" s="17" t="s">
        <v>77</v>
      </c>
      <c r="V22" s="17" t="s">
        <v>77</v>
      </c>
      <c r="W22" s="17" t="s">
        <v>77</v>
      </c>
      <c r="X22" s="17" t="s">
        <v>77</v>
      </c>
      <c r="Y22" s="17" t="s">
        <v>77</v>
      </c>
      <c r="Z22" s="17" t="s">
        <v>77</v>
      </c>
      <c r="AA22" s="17" t="s">
        <v>77</v>
      </c>
      <c r="AB22" s="17" t="s">
        <v>77</v>
      </c>
      <c r="AC22" s="17" t="s">
        <v>77</v>
      </c>
      <c r="AD22" s="17" t="s">
        <v>77</v>
      </c>
    </row>
    <row r="23" spans="1:30" x14ac:dyDescent="0.45">
      <c r="A23" s="7" t="s">
        <v>158</v>
      </c>
      <c r="B23" s="8">
        <v>0</v>
      </c>
      <c r="C23" s="8">
        <v>0</v>
      </c>
      <c r="D23" s="8">
        <v>0</v>
      </c>
      <c r="E23" s="8">
        <v>0</v>
      </c>
      <c r="F23" s="8">
        <v>0</v>
      </c>
      <c r="G23" s="8">
        <v>0</v>
      </c>
      <c r="H23" s="8">
        <v>0.1</v>
      </c>
      <c r="I23" s="8">
        <v>0</v>
      </c>
      <c r="J23" s="8">
        <v>0</v>
      </c>
      <c r="K23" s="8">
        <v>0</v>
      </c>
      <c r="L23" s="8">
        <v>0</v>
      </c>
      <c r="M23" s="8">
        <v>0.2</v>
      </c>
      <c r="N23" s="8">
        <v>0.3</v>
      </c>
      <c r="O23" s="8">
        <v>0.3</v>
      </c>
      <c r="P23" s="8">
        <v>0.3</v>
      </c>
      <c r="Q23" s="8">
        <v>0.2</v>
      </c>
      <c r="R23" s="8">
        <v>0.8</v>
      </c>
      <c r="S23" s="8">
        <v>0.5</v>
      </c>
      <c r="T23" s="8">
        <v>1.3</v>
      </c>
      <c r="U23" s="8">
        <v>1.6</v>
      </c>
      <c r="V23" s="8">
        <v>1.5</v>
      </c>
      <c r="W23" s="8">
        <v>1.6</v>
      </c>
      <c r="X23" s="8">
        <v>1.6</v>
      </c>
      <c r="Y23" s="8">
        <v>1.4</v>
      </c>
      <c r="Z23" s="8">
        <v>0.9</v>
      </c>
      <c r="AA23" s="8">
        <v>0.7</v>
      </c>
      <c r="AB23" s="8">
        <v>0.8</v>
      </c>
      <c r="AC23" s="8">
        <v>0.7</v>
      </c>
      <c r="AD23" s="8">
        <v>1.1000000000000001</v>
      </c>
    </row>
    <row r="24" spans="1:30" x14ac:dyDescent="0.45">
      <c r="A24" s="7" t="s">
        <v>159</v>
      </c>
      <c r="B24" s="8">
        <v>0.8</v>
      </c>
      <c r="C24" s="8">
        <v>0.7</v>
      </c>
      <c r="D24" s="8">
        <v>0.8</v>
      </c>
      <c r="E24" s="8">
        <v>0.8</v>
      </c>
      <c r="F24" s="8">
        <v>0.8</v>
      </c>
      <c r="G24" s="8">
        <v>0.9</v>
      </c>
      <c r="H24" s="8">
        <v>0.9</v>
      </c>
      <c r="I24" s="8">
        <v>0.9</v>
      </c>
      <c r="J24" s="8">
        <v>0.9</v>
      </c>
      <c r="K24" s="8">
        <v>0.9</v>
      </c>
      <c r="L24" s="8">
        <v>0.9</v>
      </c>
      <c r="M24" s="8">
        <v>0.9</v>
      </c>
      <c r="N24" s="8">
        <v>0.9</v>
      </c>
      <c r="O24" s="8">
        <v>0.9</v>
      </c>
      <c r="P24" s="8">
        <v>1.1000000000000001</v>
      </c>
      <c r="Q24" s="8">
        <v>1.2</v>
      </c>
      <c r="R24" s="8">
        <v>1.1000000000000001</v>
      </c>
      <c r="S24" s="8">
        <v>1.2</v>
      </c>
      <c r="T24" s="8">
        <v>1.5</v>
      </c>
      <c r="U24" s="8">
        <v>1.6</v>
      </c>
      <c r="V24" s="8">
        <v>1.6</v>
      </c>
      <c r="W24" s="8">
        <v>1.7</v>
      </c>
      <c r="X24" s="8">
        <v>1.6</v>
      </c>
      <c r="Y24" s="8">
        <v>1.7</v>
      </c>
      <c r="Z24" s="8">
        <v>1.3</v>
      </c>
      <c r="AA24" s="8">
        <v>1.2</v>
      </c>
      <c r="AB24" s="8">
        <v>1.3</v>
      </c>
      <c r="AC24" s="8">
        <v>1.5</v>
      </c>
      <c r="AD24" s="8">
        <v>1.7</v>
      </c>
    </row>
    <row r="25" spans="1:30" x14ac:dyDescent="0.45">
      <c r="A25" s="5" t="s">
        <v>160</v>
      </c>
      <c r="B25" s="6">
        <v>491</v>
      </c>
      <c r="C25" s="6">
        <v>474</v>
      </c>
      <c r="D25" s="6">
        <v>525</v>
      </c>
      <c r="E25" s="6">
        <v>621</v>
      </c>
      <c r="F25" s="6">
        <v>636</v>
      </c>
      <c r="G25" s="6">
        <v>630</v>
      </c>
      <c r="H25" s="6">
        <v>655</v>
      </c>
      <c r="I25" s="6">
        <v>525</v>
      </c>
      <c r="J25" s="6">
        <v>597</v>
      </c>
      <c r="K25" s="6">
        <v>638</v>
      </c>
      <c r="L25" s="6">
        <v>662</v>
      </c>
      <c r="M25" s="6">
        <v>659</v>
      </c>
      <c r="N25" s="6">
        <v>606</v>
      </c>
      <c r="O25" s="6">
        <v>604</v>
      </c>
      <c r="P25" s="6">
        <v>680</v>
      </c>
      <c r="Q25" s="6">
        <v>643</v>
      </c>
      <c r="R25" s="6">
        <v>717</v>
      </c>
      <c r="S25" s="6">
        <v>794</v>
      </c>
      <c r="T25" s="6">
        <v>717</v>
      </c>
      <c r="U25" s="6">
        <v>676</v>
      </c>
      <c r="V25" s="6">
        <v>617</v>
      </c>
      <c r="W25" s="6">
        <v>638</v>
      </c>
      <c r="X25" s="6">
        <v>592</v>
      </c>
      <c r="Y25" s="6">
        <v>609</v>
      </c>
      <c r="Z25" s="6">
        <v>736</v>
      </c>
      <c r="AA25" s="6">
        <v>641</v>
      </c>
      <c r="AB25" s="6">
        <v>720</v>
      </c>
      <c r="AC25" s="6">
        <v>693</v>
      </c>
      <c r="AD25" s="6">
        <v>699</v>
      </c>
    </row>
    <row r="26" spans="1:30" ht="12.95" customHeight="1" x14ac:dyDescent="0.45">
      <c r="A26" s="32" t="s">
        <v>161</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row>
  </sheetData>
  <mergeCells count="3">
    <mergeCell ref="A1:AD1"/>
    <mergeCell ref="A2:AD2"/>
    <mergeCell ref="A26:AD26"/>
  </mergeCells>
  <pageMargins left="0.75" right="0.75" top="1" bottom="1" header="0.5" footer="0.5"/>
  <pageSetup fitToWidth="10" fitToHeight="100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zoomScale="85" workbookViewId="0">
      <pane xSplit="1" topLeftCell="B1" activePane="topRight" state="frozen"/>
      <selection pane="topRight" sqref="A1:AG1"/>
    </sheetView>
  </sheetViews>
  <sheetFormatPr defaultColWidth="9.1328125" defaultRowHeight="14.25" x14ac:dyDescent="0.45"/>
  <cols>
    <col min="1" max="1" width="42.86328125" style="1" bestFit="1" customWidth="1"/>
    <col min="2" max="30" width="13.73046875" style="1" bestFit="1" customWidth="1"/>
    <col min="31" max="33" width="15.3984375" style="1" bestFit="1" customWidth="1"/>
    <col min="34" max="16384" width="9.1328125" style="1"/>
  </cols>
  <sheetData>
    <row r="1" spans="1:33" ht="20.100000000000001" customHeight="1" x14ac:dyDescent="0.45">
      <c r="A1" s="31" t="s">
        <v>162</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row>
    <row r="2" spans="1:33" ht="20.100000000000001" customHeight="1" x14ac:dyDescent="0.45">
      <c r="A2" s="31"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row>
    <row r="3" spans="1:33" ht="26.25" x14ac:dyDescent="0.45">
      <c r="A3" s="2" t="s">
        <v>163</v>
      </c>
      <c r="B3" s="2" t="s">
        <v>83</v>
      </c>
      <c r="C3" s="2" t="s">
        <v>84</v>
      </c>
      <c r="D3" s="2" t="s">
        <v>85</v>
      </c>
      <c r="E3" s="2" t="s">
        <v>86</v>
      </c>
      <c r="F3" s="2" t="s">
        <v>87</v>
      </c>
      <c r="G3" s="2" t="s">
        <v>88</v>
      </c>
      <c r="H3" s="2" t="s">
        <v>89</v>
      </c>
      <c r="I3" s="2" t="s">
        <v>90</v>
      </c>
      <c r="J3" s="2" t="s">
        <v>91</v>
      </c>
      <c r="K3" s="2" t="s">
        <v>92</v>
      </c>
      <c r="L3" s="2" t="s">
        <v>93</v>
      </c>
      <c r="M3" s="2" t="s">
        <v>94</v>
      </c>
      <c r="N3" s="2" t="s">
        <v>95</v>
      </c>
      <c r="O3" s="2" t="s">
        <v>96</v>
      </c>
      <c r="P3" s="2" t="s">
        <v>97</v>
      </c>
      <c r="Q3" s="2" t="s">
        <v>98</v>
      </c>
      <c r="R3" s="2" t="s">
        <v>99</v>
      </c>
      <c r="S3" s="2" t="s">
        <v>100</v>
      </c>
      <c r="T3" s="2" t="s">
        <v>101</v>
      </c>
      <c r="U3" s="2" t="s">
        <v>102</v>
      </c>
      <c r="V3" s="2" t="s">
        <v>103</v>
      </c>
      <c r="W3" s="2" t="s">
        <v>104</v>
      </c>
      <c r="X3" s="2" t="s">
        <v>105</v>
      </c>
      <c r="Y3" s="2" t="s">
        <v>106</v>
      </c>
      <c r="Z3" s="2" t="s">
        <v>107</v>
      </c>
      <c r="AA3" s="2" t="s">
        <v>108</v>
      </c>
      <c r="AB3" s="2" t="s">
        <v>109</v>
      </c>
      <c r="AC3" s="2" t="s">
        <v>110</v>
      </c>
      <c r="AD3" s="2" t="s">
        <v>111</v>
      </c>
      <c r="AE3" s="2" t="s">
        <v>112</v>
      </c>
      <c r="AF3" s="2" t="s">
        <v>113</v>
      </c>
      <c r="AG3" s="2" t="s">
        <v>114</v>
      </c>
    </row>
    <row r="4" spans="1:33" x14ac:dyDescent="0.45">
      <c r="A4" s="12" t="s">
        <v>164</v>
      </c>
      <c r="B4" s="15" t="s">
        <v>2</v>
      </c>
      <c r="C4" s="15" t="s">
        <v>2</v>
      </c>
      <c r="D4" s="15" t="s">
        <v>2</v>
      </c>
      <c r="E4" s="15" t="s">
        <v>2</v>
      </c>
      <c r="F4" s="15" t="s">
        <v>2</v>
      </c>
      <c r="G4" s="15" t="s">
        <v>2</v>
      </c>
      <c r="H4" s="15" t="s">
        <v>2</v>
      </c>
      <c r="I4" s="15" t="s">
        <v>2</v>
      </c>
      <c r="J4" s="15" t="s">
        <v>2</v>
      </c>
      <c r="K4" s="15" t="s">
        <v>2</v>
      </c>
      <c r="L4" s="15" t="s">
        <v>2</v>
      </c>
      <c r="M4" s="15" t="s">
        <v>2</v>
      </c>
      <c r="N4" s="15" t="s">
        <v>2</v>
      </c>
      <c r="O4" s="15" t="s">
        <v>2</v>
      </c>
      <c r="P4" s="15" t="s">
        <v>2</v>
      </c>
      <c r="Q4" s="15" t="s">
        <v>2</v>
      </c>
      <c r="R4" s="15" t="s">
        <v>2</v>
      </c>
      <c r="S4" s="15" t="s">
        <v>2</v>
      </c>
      <c r="T4" s="15" t="s">
        <v>2</v>
      </c>
      <c r="U4" s="15" t="s">
        <v>2</v>
      </c>
      <c r="V4" s="15" t="s">
        <v>2</v>
      </c>
      <c r="W4" s="15" t="s">
        <v>2</v>
      </c>
      <c r="X4" s="15" t="s">
        <v>2</v>
      </c>
      <c r="Y4" s="15" t="s">
        <v>2</v>
      </c>
      <c r="Z4" s="15" t="s">
        <v>2</v>
      </c>
      <c r="AA4" s="15" t="s">
        <v>2</v>
      </c>
      <c r="AB4" s="15" t="s">
        <v>2</v>
      </c>
      <c r="AC4" s="15" t="s">
        <v>2</v>
      </c>
      <c r="AD4" s="15" t="s">
        <v>2</v>
      </c>
      <c r="AE4" s="13" t="s">
        <v>77</v>
      </c>
      <c r="AF4" s="13" t="s">
        <v>77</v>
      </c>
      <c r="AG4" s="13" t="s">
        <v>77</v>
      </c>
    </row>
    <row r="5" spans="1:33" x14ac:dyDescent="0.45">
      <c r="A5" s="5" t="s">
        <v>70</v>
      </c>
      <c r="B5" s="6">
        <v>89099985</v>
      </c>
      <c r="C5" s="6">
        <v>90123505</v>
      </c>
      <c r="D5" s="6">
        <v>88311069</v>
      </c>
      <c r="E5" s="6">
        <v>89386373</v>
      </c>
      <c r="F5" s="6">
        <v>89360680</v>
      </c>
      <c r="G5" s="6">
        <v>89241934</v>
      </c>
      <c r="H5" s="6">
        <v>90109995</v>
      </c>
      <c r="I5" s="6">
        <v>88398416</v>
      </c>
      <c r="J5" s="6">
        <v>87256946</v>
      </c>
      <c r="K5" s="6">
        <v>89798789</v>
      </c>
      <c r="L5" s="6">
        <v>91230818</v>
      </c>
      <c r="M5" s="6">
        <v>89158461</v>
      </c>
      <c r="N5" s="6">
        <v>89835749</v>
      </c>
      <c r="O5" s="6">
        <v>85610410</v>
      </c>
      <c r="P5" s="6">
        <v>83361251</v>
      </c>
      <c r="Q5" s="6">
        <v>82925899</v>
      </c>
      <c r="R5" s="6">
        <v>77202300</v>
      </c>
      <c r="S5" s="6">
        <v>76667632</v>
      </c>
      <c r="T5" s="6">
        <v>79240641</v>
      </c>
      <c r="U5" s="6">
        <v>75303200</v>
      </c>
      <c r="V5" s="6">
        <v>75205482</v>
      </c>
      <c r="W5" s="6">
        <v>73086272</v>
      </c>
      <c r="X5" s="6">
        <v>71396104</v>
      </c>
      <c r="Y5" s="6">
        <v>68782855</v>
      </c>
      <c r="Z5" s="6">
        <v>68866355</v>
      </c>
      <c r="AA5" s="6">
        <v>67358692</v>
      </c>
      <c r="AB5" s="6">
        <v>68121106</v>
      </c>
      <c r="AC5" s="6">
        <v>66016700</v>
      </c>
      <c r="AD5" s="6">
        <v>66574670</v>
      </c>
      <c r="AE5" s="8">
        <v>32.5</v>
      </c>
      <c r="AF5" s="8">
        <v>33.799999999999997</v>
      </c>
      <c r="AG5" s="8">
        <v>34.9</v>
      </c>
    </row>
    <row r="6" spans="1:33" x14ac:dyDescent="0.45">
      <c r="A6" s="5" t="s">
        <v>71</v>
      </c>
      <c r="B6" s="6">
        <v>115786492</v>
      </c>
      <c r="C6" s="6">
        <v>117682380</v>
      </c>
      <c r="D6" s="6">
        <v>116774684</v>
      </c>
      <c r="E6" s="6">
        <v>118384093</v>
      </c>
      <c r="F6" s="6">
        <v>119494062</v>
      </c>
      <c r="G6" s="6">
        <v>116857853</v>
      </c>
      <c r="H6" s="6">
        <v>121791536</v>
      </c>
      <c r="I6" s="6">
        <v>122780917</v>
      </c>
      <c r="J6" s="6">
        <v>121151697</v>
      </c>
      <c r="K6" s="6">
        <v>121105407</v>
      </c>
      <c r="L6" s="6">
        <v>125026317</v>
      </c>
      <c r="M6" s="6">
        <v>123690309</v>
      </c>
      <c r="N6" s="6">
        <v>121255049</v>
      </c>
      <c r="O6" s="6">
        <v>117550525</v>
      </c>
      <c r="P6" s="6">
        <v>118952885</v>
      </c>
      <c r="Q6" s="6">
        <v>109577674</v>
      </c>
      <c r="R6" s="6">
        <v>102587366</v>
      </c>
      <c r="S6" s="6">
        <v>96459340</v>
      </c>
      <c r="T6" s="6">
        <v>92697488</v>
      </c>
      <c r="U6" s="6">
        <v>86371050</v>
      </c>
      <c r="V6" s="6">
        <v>92517181</v>
      </c>
      <c r="W6" s="6">
        <v>83573965</v>
      </c>
      <c r="X6" s="6">
        <v>83391860</v>
      </c>
      <c r="Y6" s="6">
        <v>80874224</v>
      </c>
      <c r="Z6" s="6">
        <v>76924502</v>
      </c>
      <c r="AA6" s="6">
        <v>79058161</v>
      </c>
      <c r="AB6" s="6">
        <v>80234568</v>
      </c>
      <c r="AC6" s="6">
        <v>78424653</v>
      </c>
      <c r="AD6" s="6">
        <v>79691297</v>
      </c>
      <c r="AE6" s="8">
        <v>38</v>
      </c>
      <c r="AF6" s="8">
        <v>46.9</v>
      </c>
      <c r="AG6" s="8">
        <v>45.4</v>
      </c>
    </row>
    <row r="7" spans="1:33" x14ac:dyDescent="0.45">
      <c r="A7" s="5" t="s">
        <v>72</v>
      </c>
      <c r="B7" s="6">
        <v>49587913</v>
      </c>
      <c r="C7" s="6">
        <v>48627406</v>
      </c>
      <c r="D7" s="6">
        <v>50979124</v>
      </c>
      <c r="E7" s="6">
        <v>52562210</v>
      </c>
      <c r="F7" s="6">
        <v>52898430</v>
      </c>
      <c r="G7" s="6">
        <v>54396999</v>
      </c>
      <c r="H7" s="6">
        <v>46951714</v>
      </c>
      <c r="I7" s="6">
        <v>49935776</v>
      </c>
      <c r="J7" s="6">
        <v>49301025</v>
      </c>
      <c r="K7" s="6">
        <v>47835152</v>
      </c>
      <c r="L7" s="6">
        <v>51031270</v>
      </c>
      <c r="M7" s="6">
        <v>50538234</v>
      </c>
      <c r="N7" s="6">
        <v>50990893</v>
      </c>
      <c r="O7" s="6">
        <v>50242289</v>
      </c>
      <c r="P7" s="6">
        <v>48811586</v>
      </c>
      <c r="Q7" s="6">
        <v>49908922</v>
      </c>
      <c r="R7" s="6">
        <v>48447725</v>
      </c>
      <c r="S7" s="6">
        <v>63041253</v>
      </c>
      <c r="T7" s="6">
        <v>64310844</v>
      </c>
      <c r="U7" s="6">
        <v>63216755</v>
      </c>
      <c r="V7" s="6">
        <v>61640699</v>
      </c>
      <c r="W7" s="6">
        <v>62016549</v>
      </c>
      <c r="X7" s="6">
        <v>57682712</v>
      </c>
      <c r="Y7" s="6">
        <v>57367161</v>
      </c>
      <c r="Z7" s="6">
        <v>59863696</v>
      </c>
      <c r="AA7" s="6">
        <v>56189186</v>
      </c>
      <c r="AB7" s="6">
        <v>57089510</v>
      </c>
      <c r="AC7" s="6">
        <v>56191047</v>
      </c>
      <c r="AD7" s="6">
        <v>55891513</v>
      </c>
      <c r="AE7" s="8">
        <v>26.4</v>
      </c>
      <c r="AF7" s="8">
        <v>19.100000000000001</v>
      </c>
      <c r="AG7" s="8">
        <v>19.399999999999999</v>
      </c>
    </row>
    <row r="8" spans="1:33" x14ac:dyDescent="0.45">
      <c r="A8" s="5" t="s">
        <v>123</v>
      </c>
      <c r="B8" s="6" t="s">
        <v>165</v>
      </c>
      <c r="C8" s="6" t="s">
        <v>165</v>
      </c>
      <c r="D8" s="6" t="s">
        <v>165</v>
      </c>
      <c r="E8" s="6" t="s">
        <v>165</v>
      </c>
      <c r="F8" s="6" t="s">
        <v>165</v>
      </c>
      <c r="G8" s="6" t="s">
        <v>165</v>
      </c>
      <c r="H8" s="6" t="s">
        <v>165</v>
      </c>
      <c r="I8" s="6" t="s">
        <v>165</v>
      </c>
      <c r="J8" s="6" t="s">
        <v>165</v>
      </c>
      <c r="K8" s="6" t="s">
        <v>165</v>
      </c>
      <c r="L8" s="6" t="s">
        <v>165</v>
      </c>
      <c r="M8" s="6" t="s">
        <v>165</v>
      </c>
      <c r="N8" s="6" t="s">
        <v>165</v>
      </c>
      <c r="O8" s="6" t="s">
        <v>165</v>
      </c>
      <c r="P8" s="6" t="s">
        <v>165</v>
      </c>
      <c r="Q8" s="6" t="s">
        <v>165</v>
      </c>
      <c r="R8" s="6">
        <v>6975941</v>
      </c>
      <c r="S8" s="6">
        <v>11590553</v>
      </c>
      <c r="T8" s="6">
        <v>7808229</v>
      </c>
      <c r="U8" s="6">
        <v>9939874</v>
      </c>
      <c r="V8" s="6">
        <v>7070608</v>
      </c>
      <c r="W8" s="6">
        <v>9203340</v>
      </c>
      <c r="X8" s="6">
        <v>5641809</v>
      </c>
      <c r="Y8" s="6">
        <v>5580484</v>
      </c>
      <c r="Z8" s="6">
        <v>8029749</v>
      </c>
      <c r="AA8" s="6">
        <v>7893887</v>
      </c>
      <c r="AB8" s="6">
        <v>8002057</v>
      </c>
      <c r="AC8" s="6">
        <v>8018089</v>
      </c>
      <c r="AD8" s="6">
        <v>8935442</v>
      </c>
      <c r="AE8" s="8">
        <v>3.2</v>
      </c>
      <c r="AF8" s="8">
        <v>0</v>
      </c>
      <c r="AG8" s="8">
        <v>0</v>
      </c>
    </row>
    <row r="9" spans="1:33" x14ac:dyDescent="0.45">
      <c r="A9" s="5" t="s">
        <v>73</v>
      </c>
      <c r="B9" s="6">
        <v>749882</v>
      </c>
      <c r="C9" s="6">
        <v>834646</v>
      </c>
      <c r="D9" s="6">
        <v>781758</v>
      </c>
      <c r="E9" s="6">
        <v>837761</v>
      </c>
      <c r="F9" s="6">
        <v>831614</v>
      </c>
      <c r="G9" s="6">
        <v>835673</v>
      </c>
      <c r="H9" s="6">
        <v>684793</v>
      </c>
      <c r="I9" s="6">
        <v>826591</v>
      </c>
      <c r="J9" s="6">
        <v>821224</v>
      </c>
      <c r="K9" s="6">
        <v>844328</v>
      </c>
      <c r="L9" s="6">
        <v>866814</v>
      </c>
      <c r="M9" s="6">
        <v>847907</v>
      </c>
      <c r="N9" s="6">
        <v>876837</v>
      </c>
      <c r="O9" s="6">
        <v>846283</v>
      </c>
      <c r="P9" s="6">
        <v>900251</v>
      </c>
      <c r="Q9" s="6">
        <v>808821</v>
      </c>
      <c r="R9" s="6" t="s">
        <v>165</v>
      </c>
      <c r="S9" s="6" t="s">
        <v>165</v>
      </c>
      <c r="T9" s="6" t="s">
        <v>165</v>
      </c>
      <c r="U9" s="6" t="s">
        <v>165</v>
      </c>
      <c r="V9" s="6" t="s">
        <v>165</v>
      </c>
      <c r="W9" s="6" t="s">
        <v>165</v>
      </c>
      <c r="X9" s="6" t="s">
        <v>165</v>
      </c>
      <c r="Y9" s="6" t="s">
        <v>165</v>
      </c>
      <c r="Z9" s="6" t="s">
        <v>165</v>
      </c>
      <c r="AA9" s="6" t="s">
        <v>165</v>
      </c>
      <c r="AB9" s="6" t="s">
        <v>165</v>
      </c>
      <c r="AC9" s="6" t="s">
        <v>165</v>
      </c>
      <c r="AD9" s="6" t="s">
        <v>165</v>
      </c>
      <c r="AE9" s="8">
        <v>0</v>
      </c>
      <c r="AF9" s="8">
        <v>0.3</v>
      </c>
      <c r="AG9" s="8">
        <v>0.3</v>
      </c>
    </row>
    <row r="10" spans="1:33" x14ac:dyDescent="0.45">
      <c r="A10" s="5" t="s">
        <v>154</v>
      </c>
      <c r="B10" s="6">
        <v>255224272</v>
      </c>
      <c r="C10" s="6">
        <v>257267937</v>
      </c>
      <c r="D10" s="6">
        <v>256846635</v>
      </c>
      <c r="E10" s="6">
        <v>261170437</v>
      </c>
      <c r="F10" s="6">
        <v>262584786</v>
      </c>
      <c r="G10" s="6">
        <v>261332459</v>
      </c>
      <c r="H10" s="6">
        <v>259538038</v>
      </c>
      <c r="I10" s="6">
        <v>261941700</v>
      </c>
      <c r="J10" s="6">
        <v>258530892</v>
      </c>
      <c r="K10" s="6">
        <v>259583676</v>
      </c>
      <c r="L10" s="6">
        <v>268155219</v>
      </c>
      <c r="M10" s="6">
        <v>264234911</v>
      </c>
      <c r="N10" s="6">
        <v>262958528</v>
      </c>
      <c r="O10" s="6">
        <v>254249507</v>
      </c>
      <c r="P10" s="6">
        <v>252025973</v>
      </c>
      <c r="Q10" s="6">
        <v>243221316</v>
      </c>
      <c r="R10" s="6">
        <v>235213332</v>
      </c>
      <c r="S10" s="6">
        <v>247758778</v>
      </c>
      <c r="T10" s="6">
        <v>244057202</v>
      </c>
      <c r="U10" s="6">
        <v>234830879</v>
      </c>
      <c r="V10" s="6">
        <v>236433970</v>
      </c>
      <c r="W10" s="6">
        <v>227880126</v>
      </c>
      <c r="X10" s="6">
        <v>218112485</v>
      </c>
      <c r="Y10" s="6">
        <v>212604724</v>
      </c>
      <c r="Z10" s="6">
        <v>213684302</v>
      </c>
      <c r="AA10" s="6">
        <v>210499926</v>
      </c>
      <c r="AB10" s="6">
        <v>213447241</v>
      </c>
      <c r="AC10" s="6">
        <v>208650489</v>
      </c>
      <c r="AD10" s="6">
        <v>211092922</v>
      </c>
      <c r="AE10" s="8">
        <v>100</v>
      </c>
      <c r="AF10" s="8">
        <v>100</v>
      </c>
      <c r="AG10" s="8">
        <v>100</v>
      </c>
    </row>
    <row r="11" spans="1:33" x14ac:dyDescent="0.45">
      <c r="A11" s="12" t="s">
        <v>166</v>
      </c>
      <c r="B11" s="15" t="s">
        <v>2</v>
      </c>
      <c r="C11" s="15" t="s">
        <v>2</v>
      </c>
      <c r="D11" s="15" t="s">
        <v>2</v>
      </c>
      <c r="E11" s="15" t="s">
        <v>2</v>
      </c>
      <c r="F11" s="15" t="s">
        <v>2</v>
      </c>
      <c r="G11" s="15" t="s">
        <v>2</v>
      </c>
      <c r="H11" s="15" t="s">
        <v>2</v>
      </c>
      <c r="I11" s="15" t="s">
        <v>2</v>
      </c>
      <c r="J11" s="15" t="s">
        <v>2</v>
      </c>
      <c r="K11" s="15" t="s">
        <v>2</v>
      </c>
      <c r="L11" s="15" t="s">
        <v>2</v>
      </c>
      <c r="M11" s="15" t="s">
        <v>2</v>
      </c>
      <c r="N11" s="15" t="s">
        <v>2</v>
      </c>
      <c r="O11" s="15" t="s">
        <v>2</v>
      </c>
      <c r="P11" s="15" t="s">
        <v>2</v>
      </c>
      <c r="Q11" s="15" t="s">
        <v>2</v>
      </c>
      <c r="R11" s="15" t="s">
        <v>2</v>
      </c>
      <c r="S11" s="15" t="s">
        <v>2</v>
      </c>
      <c r="T11" s="15" t="s">
        <v>2</v>
      </c>
      <c r="U11" s="15" t="s">
        <v>2</v>
      </c>
      <c r="V11" s="15" t="s">
        <v>2</v>
      </c>
      <c r="W11" s="15" t="s">
        <v>2</v>
      </c>
      <c r="X11" s="15" t="s">
        <v>2</v>
      </c>
      <c r="Y11" s="15" t="s">
        <v>2</v>
      </c>
      <c r="Z11" s="15" t="s">
        <v>2</v>
      </c>
      <c r="AA11" s="15" t="s">
        <v>2</v>
      </c>
      <c r="AB11" s="15" t="s">
        <v>2</v>
      </c>
      <c r="AC11" s="15" t="s">
        <v>2</v>
      </c>
      <c r="AD11" s="15" t="s">
        <v>2</v>
      </c>
      <c r="AE11" s="13" t="s">
        <v>77</v>
      </c>
      <c r="AF11" s="13" t="s">
        <v>77</v>
      </c>
      <c r="AG11" s="13" t="s">
        <v>77</v>
      </c>
    </row>
    <row r="12" spans="1:33" x14ac:dyDescent="0.45">
      <c r="A12" s="5" t="s">
        <v>70</v>
      </c>
      <c r="B12" s="6">
        <v>16782221.699999999</v>
      </c>
      <c r="C12" s="6">
        <v>16500848.199999999</v>
      </c>
      <c r="D12" s="6">
        <v>15359795.5</v>
      </c>
      <c r="E12" s="6">
        <v>15187826.5</v>
      </c>
      <c r="F12" s="6">
        <v>14517392.800000001</v>
      </c>
      <c r="G12" s="6">
        <v>14481054.199999999</v>
      </c>
      <c r="H12" s="6">
        <v>13821565.4</v>
      </c>
      <c r="I12" s="6">
        <v>13060945.5</v>
      </c>
      <c r="J12" s="6">
        <v>12873565</v>
      </c>
      <c r="K12" s="6">
        <v>13238601.1</v>
      </c>
      <c r="L12" s="6">
        <v>12594724.5</v>
      </c>
      <c r="M12" s="6">
        <v>12859833</v>
      </c>
      <c r="N12" s="6">
        <v>12875539</v>
      </c>
      <c r="O12" s="6">
        <v>10707559</v>
      </c>
      <c r="P12" s="6">
        <v>10168468</v>
      </c>
      <c r="Q12" s="6">
        <v>10141558</v>
      </c>
      <c r="R12" s="6">
        <v>9758505</v>
      </c>
      <c r="S12" s="6">
        <v>9268972</v>
      </c>
      <c r="T12" s="6">
        <v>8628982.1300000008</v>
      </c>
      <c r="U12" s="6">
        <v>8011785</v>
      </c>
      <c r="V12" s="6">
        <v>7964060.6200000001</v>
      </c>
      <c r="W12" s="6">
        <v>8405390</v>
      </c>
      <c r="X12" s="6">
        <v>8088023</v>
      </c>
      <c r="Y12" s="6">
        <v>7983349</v>
      </c>
      <c r="Z12" s="6">
        <v>7868888</v>
      </c>
      <c r="AA12" s="6">
        <v>7613058</v>
      </c>
      <c r="AB12" s="6">
        <v>7543678</v>
      </c>
      <c r="AC12" s="6">
        <v>7120397</v>
      </c>
      <c r="AD12" s="6">
        <v>6646478</v>
      </c>
      <c r="AE12" s="8">
        <v>37.299999999999997</v>
      </c>
      <c r="AF12" s="8">
        <v>38.299999999999997</v>
      </c>
      <c r="AG12" s="8">
        <v>39.700000000000003</v>
      </c>
    </row>
    <row r="13" spans="1:33" x14ac:dyDescent="0.45">
      <c r="A13" s="5" t="s">
        <v>71</v>
      </c>
      <c r="B13" s="6">
        <v>18924311.699999999</v>
      </c>
      <c r="C13" s="6">
        <v>18552244.5</v>
      </c>
      <c r="D13" s="6">
        <v>17603177</v>
      </c>
      <c r="E13" s="6">
        <v>18627080.5</v>
      </c>
      <c r="F13" s="6">
        <v>18663230.600000001</v>
      </c>
      <c r="G13" s="6">
        <v>16597851</v>
      </c>
      <c r="H13" s="6">
        <v>16327163.9</v>
      </c>
      <c r="I13" s="6">
        <v>16018054.4</v>
      </c>
      <c r="J13" s="6">
        <v>15863515.1</v>
      </c>
      <c r="K13" s="6">
        <v>16074663.5</v>
      </c>
      <c r="L13" s="6">
        <v>15684229.4</v>
      </c>
      <c r="M13" s="6">
        <v>15854395</v>
      </c>
      <c r="N13" s="6">
        <v>15636088</v>
      </c>
      <c r="O13" s="6">
        <v>14007055</v>
      </c>
      <c r="P13" s="6">
        <v>13845979</v>
      </c>
      <c r="Q13" s="6">
        <v>13672048</v>
      </c>
      <c r="R13" s="6">
        <v>13709560</v>
      </c>
      <c r="S13" s="6">
        <v>11715761</v>
      </c>
      <c r="T13" s="6">
        <v>9502419.5500000007</v>
      </c>
      <c r="U13" s="6">
        <v>8155702</v>
      </c>
      <c r="V13" s="6">
        <v>8782229.2400000002</v>
      </c>
      <c r="W13" s="6">
        <v>8343145.0199999996</v>
      </c>
      <c r="X13" s="6">
        <v>8198688</v>
      </c>
      <c r="Y13" s="6">
        <v>8485241</v>
      </c>
      <c r="Z13" s="6">
        <v>8383425</v>
      </c>
      <c r="AA13" s="6">
        <v>8269232</v>
      </c>
      <c r="AB13" s="6">
        <v>8291326</v>
      </c>
      <c r="AC13" s="6">
        <v>7876226</v>
      </c>
      <c r="AD13" s="6">
        <v>7541253</v>
      </c>
      <c r="AE13" s="8">
        <v>41.1</v>
      </c>
      <c r="AF13" s="8">
        <v>47.2</v>
      </c>
      <c r="AG13" s="8">
        <v>44.7</v>
      </c>
    </row>
    <row r="14" spans="1:33" x14ac:dyDescent="0.45">
      <c r="A14" s="5" t="s">
        <v>72</v>
      </c>
      <c r="B14" s="6">
        <v>6546363.0999999996</v>
      </c>
      <c r="C14" s="6">
        <v>6189684.7000000002</v>
      </c>
      <c r="D14" s="6">
        <v>6076719</v>
      </c>
      <c r="E14" s="6">
        <v>6394328</v>
      </c>
      <c r="F14" s="6">
        <v>6525677.7000000002</v>
      </c>
      <c r="G14" s="6">
        <v>6222065.5999999996</v>
      </c>
      <c r="H14" s="6">
        <v>4925482</v>
      </c>
      <c r="I14" s="6">
        <v>5046467.4000000004</v>
      </c>
      <c r="J14" s="6">
        <v>4831623.3</v>
      </c>
      <c r="K14" s="6">
        <v>4985347.4000000004</v>
      </c>
      <c r="L14" s="6">
        <v>5147103</v>
      </c>
      <c r="M14" s="6">
        <v>5045976</v>
      </c>
      <c r="N14" s="6">
        <v>5145016</v>
      </c>
      <c r="O14" s="6">
        <v>4797045</v>
      </c>
      <c r="P14" s="6">
        <v>4526047</v>
      </c>
      <c r="Q14" s="6">
        <v>4787140</v>
      </c>
      <c r="R14" s="6">
        <v>4751782</v>
      </c>
      <c r="S14" s="6">
        <v>5819125</v>
      </c>
      <c r="T14" s="6">
        <v>4593964.5199999996</v>
      </c>
      <c r="U14" s="6">
        <v>3960629</v>
      </c>
      <c r="V14" s="6">
        <v>4000572.49</v>
      </c>
      <c r="W14" s="6">
        <v>4311653</v>
      </c>
      <c r="X14" s="6">
        <v>4017816</v>
      </c>
      <c r="Y14" s="6">
        <v>4225930</v>
      </c>
      <c r="Z14" s="6">
        <v>4246100</v>
      </c>
      <c r="AA14" s="6">
        <v>4120805</v>
      </c>
      <c r="AB14" s="6">
        <v>4333426</v>
      </c>
      <c r="AC14" s="6">
        <v>4259688</v>
      </c>
      <c r="AD14" s="6">
        <v>4071491</v>
      </c>
      <c r="AE14" s="8">
        <v>19.899999999999999</v>
      </c>
      <c r="AF14" s="8">
        <v>14.4</v>
      </c>
      <c r="AG14" s="8">
        <v>15.5</v>
      </c>
    </row>
    <row r="15" spans="1:33" x14ac:dyDescent="0.45">
      <c r="A15" s="5" t="s">
        <v>123</v>
      </c>
      <c r="B15" s="6" t="s">
        <v>165</v>
      </c>
      <c r="C15" s="6" t="s">
        <v>165</v>
      </c>
      <c r="D15" s="6" t="s">
        <v>165</v>
      </c>
      <c r="E15" s="6" t="s">
        <v>165</v>
      </c>
      <c r="F15" s="6" t="s">
        <v>165</v>
      </c>
      <c r="G15" s="6" t="s">
        <v>165</v>
      </c>
      <c r="H15" s="6" t="s">
        <v>165</v>
      </c>
      <c r="I15" s="6" t="s">
        <v>165</v>
      </c>
      <c r="J15" s="6" t="s">
        <v>165</v>
      </c>
      <c r="K15" s="6" t="s">
        <v>165</v>
      </c>
      <c r="L15" s="6" t="s">
        <v>165</v>
      </c>
      <c r="M15" s="6" t="s">
        <v>165</v>
      </c>
      <c r="N15" s="6" t="s">
        <v>165</v>
      </c>
      <c r="O15" s="6" t="s">
        <v>165</v>
      </c>
      <c r="P15" s="6" t="s">
        <v>165</v>
      </c>
      <c r="Q15" s="6" t="s">
        <v>165</v>
      </c>
      <c r="R15" s="6">
        <v>460196</v>
      </c>
      <c r="S15" s="6">
        <v>982681</v>
      </c>
      <c r="T15" s="6">
        <v>379945.09</v>
      </c>
      <c r="U15" s="6">
        <v>412177</v>
      </c>
      <c r="V15" s="6">
        <v>357860</v>
      </c>
      <c r="W15" s="6">
        <v>690468</v>
      </c>
      <c r="X15" s="6">
        <v>363782</v>
      </c>
      <c r="Y15" s="6">
        <v>375525</v>
      </c>
      <c r="Z15" s="6">
        <v>401123</v>
      </c>
      <c r="AA15" s="6">
        <v>398381</v>
      </c>
      <c r="AB15" s="6">
        <v>443139</v>
      </c>
      <c r="AC15" s="6">
        <v>404835</v>
      </c>
      <c r="AD15" s="6">
        <v>404381</v>
      </c>
      <c r="AE15" s="8">
        <v>1.6</v>
      </c>
      <c r="AF15" s="8">
        <v>0</v>
      </c>
      <c r="AG15" s="8">
        <v>0</v>
      </c>
    </row>
    <row r="16" spans="1:33" x14ac:dyDescent="0.45">
      <c r="A16" s="5" t="s">
        <v>73</v>
      </c>
      <c r="B16" s="6">
        <v>64820.800000000003</v>
      </c>
      <c r="C16" s="6">
        <v>72460</v>
      </c>
      <c r="D16" s="6">
        <v>76635</v>
      </c>
      <c r="E16" s="6">
        <v>75345.600000000006</v>
      </c>
      <c r="F16" s="6">
        <v>74024.600000000006</v>
      </c>
      <c r="G16" s="6">
        <v>71337</v>
      </c>
      <c r="H16" s="6">
        <v>49094.5</v>
      </c>
      <c r="I16" s="6">
        <v>67247.600000000006</v>
      </c>
      <c r="J16" s="6">
        <v>67925.8</v>
      </c>
      <c r="K16" s="6">
        <v>70494.100000000006</v>
      </c>
      <c r="L16" s="6">
        <v>70695.100000000006</v>
      </c>
      <c r="M16" s="6">
        <v>70985</v>
      </c>
      <c r="N16" s="6">
        <v>55192</v>
      </c>
      <c r="O16" s="6">
        <v>55442</v>
      </c>
      <c r="P16" s="6">
        <v>57768</v>
      </c>
      <c r="Q16" s="6">
        <v>46896</v>
      </c>
      <c r="R16" s="6" t="s">
        <v>165</v>
      </c>
      <c r="S16" s="6" t="s">
        <v>165</v>
      </c>
      <c r="T16" s="6" t="s">
        <v>165</v>
      </c>
      <c r="U16" s="6" t="s">
        <v>165</v>
      </c>
      <c r="V16" s="6" t="s">
        <v>165</v>
      </c>
      <c r="W16" s="6" t="s">
        <v>165</v>
      </c>
      <c r="X16" s="6" t="s">
        <v>165</v>
      </c>
      <c r="Y16" s="6" t="s">
        <v>165</v>
      </c>
      <c r="Z16" s="6" t="s">
        <v>165</v>
      </c>
      <c r="AA16" s="6" t="s">
        <v>165</v>
      </c>
      <c r="AB16" s="6" t="s">
        <v>165</v>
      </c>
      <c r="AC16" s="6" t="s">
        <v>165</v>
      </c>
      <c r="AD16" s="6" t="s">
        <v>165</v>
      </c>
      <c r="AE16" s="8">
        <v>0</v>
      </c>
      <c r="AF16" s="8">
        <v>0.2</v>
      </c>
      <c r="AG16" s="8">
        <v>0.2</v>
      </c>
    </row>
    <row r="17" spans="1:33" x14ac:dyDescent="0.45">
      <c r="A17" s="5" t="s">
        <v>154</v>
      </c>
      <c r="B17" s="6">
        <v>42317717.299999997</v>
      </c>
      <c r="C17" s="6">
        <v>41315237.299999997</v>
      </c>
      <c r="D17" s="6">
        <v>39116326.5</v>
      </c>
      <c r="E17" s="6">
        <v>40284580.5</v>
      </c>
      <c r="F17" s="6">
        <v>39780325.700000003</v>
      </c>
      <c r="G17" s="6">
        <v>37372307.899999999</v>
      </c>
      <c r="H17" s="6">
        <v>35123305.799999997</v>
      </c>
      <c r="I17" s="6">
        <v>34192714.899999999</v>
      </c>
      <c r="J17" s="6">
        <v>33636629.200000003</v>
      </c>
      <c r="K17" s="6">
        <v>34369106.200000003</v>
      </c>
      <c r="L17" s="6">
        <v>33496752.100000001</v>
      </c>
      <c r="M17" s="6">
        <v>33831189</v>
      </c>
      <c r="N17" s="6">
        <v>33711835</v>
      </c>
      <c r="O17" s="6">
        <v>29567101</v>
      </c>
      <c r="P17" s="6">
        <v>28598262</v>
      </c>
      <c r="Q17" s="6">
        <v>28647642</v>
      </c>
      <c r="R17" s="6">
        <v>28680043</v>
      </c>
      <c r="S17" s="6">
        <v>27786539</v>
      </c>
      <c r="T17" s="6">
        <v>23105311.789999999</v>
      </c>
      <c r="U17" s="6">
        <v>20540293</v>
      </c>
      <c r="V17" s="6">
        <v>21104722.359999999</v>
      </c>
      <c r="W17" s="6">
        <v>21750656.02</v>
      </c>
      <c r="X17" s="6">
        <v>20668309</v>
      </c>
      <c r="Y17" s="6">
        <v>21070045</v>
      </c>
      <c r="Z17" s="6">
        <v>20899536</v>
      </c>
      <c r="AA17" s="6">
        <v>20401476</v>
      </c>
      <c r="AB17" s="6">
        <v>20611569</v>
      </c>
      <c r="AC17" s="6">
        <v>19661146</v>
      </c>
      <c r="AD17" s="6">
        <v>18663603</v>
      </c>
      <c r="AE17" s="8">
        <v>100</v>
      </c>
      <c r="AF17" s="8">
        <v>100</v>
      </c>
      <c r="AG17" s="8">
        <v>100</v>
      </c>
    </row>
    <row r="18" spans="1:33" x14ac:dyDescent="0.45">
      <c r="A18" s="12" t="s">
        <v>167</v>
      </c>
      <c r="B18" s="15" t="s">
        <v>2</v>
      </c>
      <c r="C18" s="15" t="s">
        <v>2</v>
      </c>
      <c r="D18" s="15" t="s">
        <v>2</v>
      </c>
      <c r="E18" s="15" t="s">
        <v>2</v>
      </c>
      <c r="F18" s="15" t="s">
        <v>2</v>
      </c>
      <c r="G18" s="15" t="s">
        <v>2</v>
      </c>
      <c r="H18" s="15" t="s">
        <v>2</v>
      </c>
      <c r="I18" s="15" t="s">
        <v>2</v>
      </c>
      <c r="J18" s="15" t="s">
        <v>2</v>
      </c>
      <c r="K18" s="15" t="s">
        <v>2</v>
      </c>
      <c r="L18" s="15" t="s">
        <v>2</v>
      </c>
      <c r="M18" s="15" t="s">
        <v>2</v>
      </c>
      <c r="N18" s="15" t="s">
        <v>2</v>
      </c>
      <c r="O18" s="15" t="s">
        <v>2</v>
      </c>
      <c r="P18" s="15" t="s">
        <v>2</v>
      </c>
      <c r="Q18" s="15" t="s">
        <v>2</v>
      </c>
      <c r="R18" s="15" t="s">
        <v>2</v>
      </c>
      <c r="S18" s="15" t="s">
        <v>2</v>
      </c>
      <c r="T18" s="15" t="s">
        <v>2</v>
      </c>
      <c r="U18" s="15" t="s">
        <v>2</v>
      </c>
      <c r="V18" s="15" t="s">
        <v>2</v>
      </c>
      <c r="W18" s="15" t="s">
        <v>2</v>
      </c>
      <c r="X18" s="15" t="s">
        <v>2</v>
      </c>
      <c r="Y18" s="15" t="s">
        <v>2</v>
      </c>
      <c r="Z18" s="15" t="s">
        <v>2</v>
      </c>
      <c r="AA18" s="15" t="s">
        <v>2</v>
      </c>
      <c r="AB18" s="15" t="s">
        <v>2</v>
      </c>
      <c r="AC18" s="15" t="s">
        <v>2</v>
      </c>
      <c r="AD18" s="15" t="s">
        <v>2</v>
      </c>
      <c r="AE18" s="13" t="s">
        <v>77</v>
      </c>
      <c r="AF18" s="13" t="s">
        <v>77</v>
      </c>
      <c r="AG18" s="13" t="s">
        <v>77</v>
      </c>
    </row>
    <row r="19" spans="1:33" x14ac:dyDescent="0.45">
      <c r="A19" s="5" t="s">
        <v>70</v>
      </c>
      <c r="B19" s="6">
        <v>13591152</v>
      </c>
      <c r="C19" s="6">
        <v>13548295</v>
      </c>
      <c r="D19" s="6">
        <v>13445133</v>
      </c>
      <c r="E19" s="6">
        <v>13380684</v>
      </c>
      <c r="F19" s="6">
        <v>13256068</v>
      </c>
      <c r="G19" s="6">
        <v>13256426</v>
      </c>
      <c r="H19" s="6">
        <v>13101887</v>
      </c>
      <c r="I19" s="6">
        <v>13002980</v>
      </c>
      <c r="J19" s="6">
        <v>12947917</v>
      </c>
      <c r="K19" s="6">
        <v>12910857</v>
      </c>
      <c r="L19" s="6">
        <v>12941717</v>
      </c>
      <c r="M19" s="6">
        <v>12819149</v>
      </c>
      <c r="N19" s="6">
        <v>12689438</v>
      </c>
      <c r="O19" s="6">
        <v>12480545</v>
      </c>
      <c r="P19" s="6">
        <v>12270811</v>
      </c>
      <c r="Q19" s="6">
        <v>12143454</v>
      </c>
      <c r="R19" s="6">
        <v>11920437</v>
      </c>
      <c r="S19" s="6">
        <v>11837589</v>
      </c>
      <c r="T19" s="6">
        <v>11091616</v>
      </c>
      <c r="U19" s="6">
        <v>11438113</v>
      </c>
      <c r="V19" s="6">
        <v>11331398</v>
      </c>
      <c r="W19" s="6">
        <v>11230770</v>
      </c>
      <c r="X19" s="6">
        <v>11095916</v>
      </c>
      <c r="Y19" s="6">
        <v>10987027</v>
      </c>
      <c r="Z19" s="6">
        <v>10896519</v>
      </c>
      <c r="AA19" s="6">
        <v>10841305</v>
      </c>
      <c r="AB19" s="6">
        <v>10761143</v>
      </c>
      <c r="AC19" s="6">
        <v>10727574</v>
      </c>
      <c r="AD19" s="6">
        <v>10493065</v>
      </c>
      <c r="AE19" s="8" t="s">
        <v>77</v>
      </c>
      <c r="AF19" s="8" t="s">
        <v>77</v>
      </c>
      <c r="AG19" s="8" t="s">
        <v>77</v>
      </c>
    </row>
    <row r="20" spans="1:33" x14ac:dyDescent="0.45">
      <c r="A20" s="5" t="s">
        <v>71</v>
      </c>
      <c r="B20" s="6">
        <v>1714875</v>
      </c>
      <c r="C20" s="6">
        <v>1696071</v>
      </c>
      <c r="D20" s="6">
        <v>1692326</v>
      </c>
      <c r="E20" s="6">
        <v>1685688</v>
      </c>
      <c r="F20" s="6">
        <v>1676201</v>
      </c>
      <c r="G20" s="6">
        <v>1691627</v>
      </c>
      <c r="H20" s="6">
        <v>1834779</v>
      </c>
      <c r="I20" s="6">
        <v>1818049</v>
      </c>
      <c r="J20" s="6">
        <v>1814634</v>
      </c>
      <c r="K20" s="6">
        <v>1801936</v>
      </c>
      <c r="L20" s="6">
        <v>1807261</v>
      </c>
      <c r="M20" s="6">
        <v>1785796</v>
      </c>
      <c r="N20" s="6">
        <v>1751882</v>
      </c>
      <c r="O20" s="6">
        <v>1720108</v>
      </c>
      <c r="P20" s="6">
        <v>1697928</v>
      </c>
      <c r="Q20" s="6">
        <v>1772887</v>
      </c>
      <c r="R20" s="6">
        <v>1556840</v>
      </c>
      <c r="S20" s="6">
        <v>1547691</v>
      </c>
      <c r="T20" s="6">
        <v>1371137</v>
      </c>
      <c r="U20" s="6">
        <v>1510575</v>
      </c>
      <c r="V20" s="6">
        <v>1522665</v>
      </c>
      <c r="W20" s="6">
        <v>1510150</v>
      </c>
      <c r="X20" s="6">
        <v>1492055</v>
      </c>
      <c r="Y20" s="6">
        <v>1479762</v>
      </c>
      <c r="Z20" s="6">
        <v>1470956</v>
      </c>
      <c r="AA20" s="6">
        <v>1464438</v>
      </c>
      <c r="AB20" s="6">
        <v>1469223</v>
      </c>
      <c r="AC20" s="6">
        <v>1397669</v>
      </c>
      <c r="AD20" s="6">
        <v>1383600</v>
      </c>
      <c r="AE20" s="8" t="s">
        <v>77</v>
      </c>
      <c r="AF20" s="8" t="s">
        <v>77</v>
      </c>
      <c r="AG20" s="8" t="s">
        <v>77</v>
      </c>
    </row>
    <row r="21" spans="1:33" x14ac:dyDescent="0.45">
      <c r="A21" s="5" t="s">
        <v>72</v>
      </c>
      <c r="B21" s="6">
        <v>148644</v>
      </c>
      <c r="C21" s="6">
        <v>147754</v>
      </c>
      <c r="D21" s="6">
        <v>148549</v>
      </c>
      <c r="E21" s="6">
        <v>148069</v>
      </c>
      <c r="F21" s="6">
        <v>146944</v>
      </c>
      <c r="G21" s="6">
        <v>159483</v>
      </c>
      <c r="H21" s="6">
        <v>73805</v>
      </c>
      <c r="I21" s="6">
        <v>73297</v>
      </c>
      <c r="J21" s="6">
        <v>75160</v>
      </c>
      <c r="K21" s="6">
        <v>76223</v>
      </c>
      <c r="L21" s="6">
        <v>77326</v>
      </c>
      <c r="M21" s="6">
        <v>78620</v>
      </c>
      <c r="N21" s="6">
        <v>79036</v>
      </c>
      <c r="O21" s="6">
        <v>79896</v>
      </c>
      <c r="P21" s="6">
        <v>82065</v>
      </c>
      <c r="Q21" s="6">
        <v>82579</v>
      </c>
      <c r="R21" s="6">
        <v>83739</v>
      </c>
      <c r="S21" s="6">
        <v>84189</v>
      </c>
      <c r="T21" s="6">
        <v>42222</v>
      </c>
      <c r="U21" s="6">
        <v>46270</v>
      </c>
      <c r="V21" s="6">
        <v>39902</v>
      </c>
      <c r="W21" s="6">
        <v>65056</v>
      </c>
      <c r="X21" s="6">
        <v>38300</v>
      </c>
      <c r="Y21" s="6">
        <v>37802</v>
      </c>
      <c r="Z21" s="6">
        <v>39300</v>
      </c>
      <c r="AA21" s="6">
        <v>38906</v>
      </c>
      <c r="AB21" s="6">
        <v>37826</v>
      </c>
      <c r="AC21" s="6">
        <v>34191</v>
      </c>
      <c r="AD21" s="6">
        <v>37864</v>
      </c>
      <c r="AE21" s="8" t="s">
        <v>77</v>
      </c>
      <c r="AF21" s="8" t="s">
        <v>77</v>
      </c>
      <c r="AG21" s="8" t="s">
        <v>77</v>
      </c>
    </row>
    <row r="22" spans="1:33" x14ac:dyDescent="0.45">
      <c r="A22" s="5" t="s">
        <v>123</v>
      </c>
      <c r="B22" s="6" t="s">
        <v>165</v>
      </c>
      <c r="C22" s="6" t="s">
        <v>165</v>
      </c>
      <c r="D22" s="6" t="s">
        <v>165</v>
      </c>
      <c r="E22" s="6" t="s">
        <v>165</v>
      </c>
      <c r="F22" s="6" t="s">
        <v>165</v>
      </c>
      <c r="G22" s="6" t="s">
        <v>165</v>
      </c>
      <c r="H22" s="6" t="s">
        <v>165</v>
      </c>
      <c r="I22" s="6" t="s">
        <v>165</v>
      </c>
      <c r="J22" s="6" t="s">
        <v>165</v>
      </c>
      <c r="K22" s="6" t="s">
        <v>165</v>
      </c>
      <c r="L22" s="6" t="s">
        <v>165</v>
      </c>
      <c r="M22" s="6" t="s">
        <v>165</v>
      </c>
      <c r="N22" s="6" t="s">
        <v>165</v>
      </c>
      <c r="O22" s="6" t="s">
        <v>165</v>
      </c>
      <c r="P22" s="6" t="s">
        <v>165</v>
      </c>
      <c r="Q22" s="6" t="s">
        <v>165</v>
      </c>
      <c r="R22" s="6">
        <v>64713</v>
      </c>
      <c r="S22" s="6">
        <v>61338</v>
      </c>
      <c r="T22" s="6">
        <v>32856</v>
      </c>
      <c r="U22" s="6">
        <v>45932</v>
      </c>
      <c r="V22" s="6">
        <v>47380</v>
      </c>
      <c r="W22" s="6">
        <v>79370</v>
      </c>
      <c r="X22" s="6">
        <v>45260</v>
      </c>
      <c r="Y22" s="6">
        <v>44974</v>
      </c>
      <c r="Z22" s="6">
        <v>48660</v>
      </c>
      <c r="AA22" s="6">
        <v>44893</v>
      </c>
      <c r="AB22" s="6">
        <v>47789</v>
      </c>
      <c r="AC22" s="6">
        <v>45568</v>
      </c>
      <c r="AD22" s="6">
        <v>47706</v>
      </c>
      <c r="AE22" s="8" t="s">
        <v>77</v>
      </c>
      <c r="AF22" s="8" t="s">
        <v>77</v>
      </c>
      <c r="AG22" s="8" t="s">
        <v>77</v>
      </c>
    </row>
    <row r="23" spans="1:33" x14ac:dyDescent="0.45">
      <c r="A23" s="5" t="s">
        <v>73</v>
      </c>
      <c r="B23" s="6">
        <v>12</v>
      </c>
      <c r="C23" s="6">
        <v>15</v>
      </c>
      <c r="D23" s="6">
        <v>15</v>
      </c>
      <c r="E23" s="6">
        <v>13</v>
      </c>
      <c r="F23" s="6">
        <v>13</v>
      </c>
      <c r="G23" s="6">
        <v>13</v>
      </c>
      <c r="H23" s="6">
        <v>12</v>
      </c>
      <c r="I23" s="6">
        <v>13</v>
      </c>
      <c r="J23" s="6">
        <v>13</v>
      </c>
      <c r="K23" s="6">
        <v>494</v>
      </c>
      <c r="L23" s="6">
        <v>488</v>
      </c>
      <c r="M23" s="6">
        <v>506</v>
      </c>
      <c r="N23" s="6">
        <v>513</v>
      </c>
      <c r="O23" s="6">
        <v>286</v>
      </c>
      <c r="P23" s="6">
        <v>379</v>
      </c>
      <c r="Q23" s="6">
        <v>537</v>
      </c>
      <c r="R23" s="6" t="s">
        <v>165</v>
      </c>
      <c r="S23" s="6" t="s">
        <v>165</v>
      </c>
      <c r="T23" s="6" t="s">
        <v>165</v>
      </c>
      <c r="U23" s="6" t="s">
        <v>165</v>
      </c>
      <c r="V23" s="6" t="s">
        <v>165</v>
      </c>
      <c r="W23" s="6" t="s">
        <v>165</v>
      </c>
      <c r="X23" s="6" t="s">
        <v>165</v>
      </c>
      <c r="Y23" s="6" t="s">
        <v>165</v>
      </c>
      <c r="Z23" s="6" t="s">
        <v>165</v>
      </c>
      <c r="AA23" s="6" t="s">
        <v>165</v>
      </c>
      <c r="AB23" s="6" t="s">
        <v>165</v>
      </c>
      <c r="AC23" s="6" t="s">
        <v>165</v>
      </c>
      <c r="AD23" s="6" t="s">
        <v>165</v>
      </c>
      <c r="AE23" s="8" t="s">
        <v>77</v>
      </c>
      <c r="AF23" s="8" t="s">
        <v>77</v>
      </c>
      <c r="AG23" s="8" t="s">
        <v>77</v>
      </c>
    </row>
    <row r="24" spans="1:33" x14ac:dyDescent="0.45">
      <c r="A24" s="5" t="s">
        <v>154</v>
      </c>
      <c r="B24" s="6">
        <v>15454683</v>
      </c>
      <c r="C24" s="6">
        <v>15392135</v>
      </c>
      <c r="D24" s="6">
        <v>15286023</v>
      </c>
      <c r="E24" s="6">
        <v>15214454</v>
      </c>
      <c r="F24" s="6">
        <v>15079226</v>
      </c>
      <c r="G24" s="6">
        <v>15107549</v>
      </c>
      <c r="H24" s="6">
        <v>15010483</v>
      </c>
      <c r="I24" s="6">
        <v>14894339</v>
      </c>
      <c r="J24" s="6">
        <v>14837724</v>
      </c>
      <c r="K24" s="6">
        <v>14789510</v>
      </c>
      <c r="L24" s="6">
        <v>14826792</v>
      </c>
      <c r="M24" s="6">
        <v>14684071</v>
      </c>
      <c r="N24" s="6">
        <v>14520869</v>
      </c>
      <c r="O24" s="6">
        <v>14280835</v>
      </c>
      <c r="P24" s="6">
        <v>14051183</v>
      </c>
      <c r="Q24" s="6">
        <v>13999457</v>
      </c>
      <c r="R24" s="6">
        <v>13625729</v>
      </c>
      <c r="S24" s="6">
        <v>13530807</v>
      </c>
      <c r="T24" s="6">
        <v>12537831</v>
      </c>
      <c r="U24" s="6">
        <v>13040890</v>
      </c>
      <c r="V24" s="6">
        <v>12941345</v>
      </c>
      <c r="W24" s="6">
        <v>12885346</v>
      </c>
      <c r="X24" s="6">
        <v>12671531</v>
      </c>
      <c r="Y24" s="6">
        <v>12549565</v>
      </c>
      <c r="Z24" s="6">
        <v>12455435</v>
      </c>
      <c r="AA24" s="6">
        <v>12389542</v>
      </c>
      <c r="AB24" s="6">
        <v>12315981</v>
      </c>
      <c r="AC24" s="6">
        <v>12205002</v>
      </c>
      <c r="AD24" s="6">
        <v>11962235</v>
      </c>
      <c r="AE24" s="8" t="s">
        <v>77</v>
      </c>
      <c r="AF24" s="8" t="s">
        <v>77</v>
      </c>
      <c r="AG24" s="8" t="s">
        <v>77</v>
      </c>
    </row>
    <row r="25" spans="1:33" x14ac:dyDescent="0.45">
      <c r="A25" s="12" t="s">
        <v>22</v>
      </c>
      <c r="B25" s="15" t="s">
        <v>2</v>
      </c>
      <c r="C25" s="15" t="s">
        <v>2</v>
      </c>
      <c r="D25" s="15" t="s">
        <v>2</v>
      </c>
      <c r="E25" s="15" t="s">
        <v>2</v>
      </c>
      <c r="F25" s="15" t="s">
        <v>2</v>
      </c>
      <c r="G25" s="15" t="s">
        <v>2</v>
      </c>
      <c r="H25" s="15" t="s">
        <v>2</v>
      </c>
      <c r="I25" s="15" t="s">
        <v>2</v>
      </c>
      <c r="J25" s="15" t="s">
        <v>2</v>
      </c>
      <c r="K25" s="15" t="s">
        <v>2</v>
      </c>
      <c r="L25" s="15" t="s">
        <v>2</v>
      </c>
      <c r="M25" s="15" t="s">
        <v>2</v>
      </c>
      <c r="N25" s="15" t="s">
        <v>2</v>
      </c>
      <c r="O25" s="15" t="s">
        <v>2</v>
      </c>
      <c r="P25" s="15" t="s">
        <v>2</v>
      </c>
      <c r="Q25" s="15" t="s">
        <v>2</v>
      </c>
      <c r="R25" s="15" t="s">
        <v>2</v>
      </c>
      <c r="S25" s="15" t="s">
        <v>2</v>
      </c>
      <c r="T25" s="15" t="s">
        <v>2</v>
      </c>
      <c r="U25" s="15" t="s">
        <v>2</v>
      </c>
      <c r="V25" s="15" t="s">
        <v>2</v>
      </c>
      <c r="W25" s="15" t="s">
        <v>2</v>
      </c>
      <c r="X25" s="15" t="s">
        <v>2</v>
      </c>
      <c r="Y25" s="15" t="s">
        <v>2</v>
      </c>
      <c r="Z25" s="15" t="s">
        <v>2</v>
      </c>
      <c r="AA25" s="15" t="s">
        <v>2</v>
      </c>
      <c r="AB25" s="15" t="s">
        <v>2</v>
      </c>
      <c r="AC25" s="15" t="s">
        <v>2</v>
      </c>
      <c r="AD25" s="15" t="s">
        <v>2</v>
      </c>
      <c r="AE25" s="13" t="s">
        <v>77</v>
      </c>
      <c r="AF25" s="13" t="s">
        <v>77</v>
      </c>
      <c r="AG25" s="13" t="s">
        <v>77</v>
      </c>
    </row>
    <row r="26" spans="1:33" x14ac:dyDescent="0.45">
      <c r="A26" s="18" t="s">
        <v>70</v>
      </c>
      <c r="B26" s="19">
        <v>18.84</v>
      </c>
      <c r="C26" s="19">
        <v>18.309999999999999</v>
      </c>
      <c r="D26" s="19">
        <v>17.39</v>
      </c>
      <c r="E26" s="19">
        <v>16.989999999999998</v>
      </c>
      <c r="F26" s="19">
        <v>16.25</v>
      </c>
      <c r="G26" s="19">
        <v>16.23</v>
      </c>
      <c r="H26" s="19">
        <v>15.34</v>
      </c>
      <c r="I26" s="19">
        <v>14.78</v>
      </c>
      <c r="J26" s="19">
        <v>14.75</v>
      </c>
      <c r="K26" s="19">
        <v>14.74</v>
      </c>
      <c r="L26" s="19">
        <v>13.81</v>
      </c>
      <c r="M26" s="19">
        <v>14.42</v>
      </c>
      <c r="N26" s="19">
        <v>14.33</v>
      </c>
      <c r="O26" s="19">
        <v>12.51</v>
      </c>
      <c r="P26" s="19">
        <v>12.2</v>
      </c>
      <c r="Q26" s="19">
        <v>12.23</v>
      </c>
      <c r="R26" s="19">
        <v>12.64</v>
      </c>
      <c r="S26" s="19">
        <v>12.09</v>
      </c>
      <c r="T26" s="19">
        <v>10.89</v>
      </c>
      <c r="U26" s="19">
        <v>10.64</v>
      </c>
      <c r="V26" s="19">
        <v>10.6</v>
      </c>
      <c r="W26" s="19">
        <v>11.5</v>
      </c>
      <c r="X26" s="19">
        <v>11.33</v>
      </c>
      <c r="Y26" s="19">
        <v>11.61</v>
      </c>
      <c r="Z26" s="19">
        <v>11.43</v>
      </c>
      <c r="AA26" s="19">
        <v>11.3</v>
      </c>
      <c r="AB26" s="19">
        <v>11.07</v>
      </c>
      <c r="AC26" s="19">
        <v>10.79</v>
      </c>
      <c r="AD26" s="19">
        <v>9.98</v>
      </c>
      <c r="AE26" s="19" t="s">
        <v>77</v>
      </c>
      <c r="AF26" s="19" t="s">
        <v>77</v>
      </c>
      <c r="AG26" s="19" t="s">
        <v>77</v>
      </c>
    </row>
    <row r="27" spans="1:33" x14ac:dyDescent="0.45">
      <c r="A27" s="18" t="s">
        <v>71</v>
      </c>
      <c r="B27" s="19">
        <v>16.34</v>
      </c>
      <c r="C27" s="19">
        <v>15.76</v>
      </c>
      <c r="D27" s="19">
        <v>15.07</v>
      </c>
      <c r="E27" s="19">
        <v>15.73</v>
      </c>
      <c r="F27" s="19">
        <v>15.62</v>
      </c>
      <c r="G27" s="19">
        <v>14.2</v>
      </c>
      <c r="H27" s="19">
        <v>13.41</v>
      </c>
      <c r="I27" s="19">
        <v>13.05</v>
      </c>
      <c r="J27" s="19">
        <v>13.09</v>
      </c>
      <c r="K27" s="19">
        <v>13.27</v>
      </c>
      <c r="L27" s="19">
        <v>12.54</v>
      </c>
      <c r="M27" s="19">
        <v>12.82</v>
      </c>
      <c r="N27" s="19">
        <v>12.9</v>
      </c>
      <c r="O27" s="19">
        <v>11.92</v>
      </c>
      <c r="P27" s="19">
        <v>11.64</v>
      </c>
      <c r="Q27" s="19">
        <v>12.48</v>
      </c>
      <c r="R27" s="19">
        <v>13.36</v>
      </c>
      <c r="S27" s="19">
        <v>12.15</v>
      </c>
      <c r="T27" s="19">
        <v>10.25</v>
      </c>
      <c r="U27" s="19">
        <v>9.44</v>
      </c>
      <c r="V27" s="19">
        <v>9.66</v>
      </c>
      <c r="W27" s="19">
        <v>9.98</v>
      </c>
      <c r="X27" s="19">
        <v>9.83</v>
      </c>
      <c r="Y27" s="19">
        <v>10.49</v>
      </c>
      <c r="Z27" s="19">
        <v>10.9</v>
      </c>
      <c r="AA27" s="19">
        <v>10.46</v>
      </c>
      <c r="AB27" s="19">
        <v>10.33</v>
      </c>
      <c r="AC27" s="19">
        <v>10.039999999999999</v>
      </c>
      <c r="AD27" s="19">
        <v>9.4600000000000009</v>
      </c>
      <c r="AE27" s="19" t="s">
        <v>77</v>
      </c>
      <c r="AF27" s="19" t="s">
        <v>77</v>
      </c>
      <c r="AG27" s="19" t="s">
        <v>77</v>
      </c>
    </row>
    <row r="28" spans="1:33" x14ac:dyDescent="0.45">
      <c r="A28" s="18" t="s">
        <v>72</v>
      </c>
      <c r="B28" s="19">
        <v>13.2</v>
      </c>
      <c r="C28" s="19">
        <v>12.73</v>
      </c>
      <c r="D28" s="19">
        <v>11.92</v>
      </c>
      <c r="E28" s="19">
        <v>12.17</v>
      </c>
      <c r="F28" s="19">
        <v>12.34</v>
      </c>
      <c r="G28" s="19">
        <v>11.44</v>
      </c>
      <c r="H28" s="19">
        <v>10.49</v>
      </c>
      <c r="I28" s="19">
        <v>10.11</v>
      </c>
      <c r="J28" s="19">
        <v>9.8000000000000007</v>
      </c>
      <c r="K28" s="19">
        <v>10.42</v>
      </c>
      <c r="L28" s="19">
        <v>10.09</v>
      </c>
      <c r="M28" s="19">
        <v>9.98</v>
      </c>
      <c r="N28" s="19">
        <v>10.09</v>
      </c>
      <c r="O28" s="19">
        <v>9.5500000000000007</v>
      </c>
      <c r="P28" s="19">
        <v>9.27</v>
      </c>
      <c r="Q28" s="19">
        <v>9.59</v>
      </c>
      <c r="R28" s="19">
        <v>9.81</v>
      </c>
      <c r="S28" s="19">
        <v>9.23</v>
      </c>
      <c r="T28" s="19">
        <v>7.14</v>
      </c>
      <c r="U28" s="19">
        <v>6.27</v>
      </c>
      <c r="V28" s="19">
        <v>6.59</v>
      </c>
      <c r="W28" s="19">
        <v>6.95</v>
      </c>
      <c r="X28" s="19">
        <v>6.97</v>
      </c>
      <c r="Y28" s="19">
        <v>7.37</v>
      </c>
      <c r="Z28" s="19">
        <v>7.09</v>
      </c>
      <c r="AA28" s="19">
        <v>7.33</v>
      </c>
      <c r="AB28" s="19">
        <v>7.59</v>
      </c>
      <c r="AC28" s="19">
        <v>7.58</v>
      </c>
      <c r="AD28" s="19">
        <v>7.28</v>
      </c>
      <c r="AE28" s="19" t="s">
        <v>77</v>
      </c>
      <c r="AF28" s="19" t="s">
        <v>77</v>
      </c>
      <c r="AG28" s="19" t="s">
        <v>77</v>
      </c>
    </row>
    <row r="29" spans="1:33" x14ac:dyDescent="0.45">
      <c r="A29" s="18" t="s">
        <v>123</v>
      </c>
      <c r="B29" s="19" t="s">
        <v>165</v>
      </c>
      <c r="C29" s="19" t="s">
        <v>165</v>
      </c>
      <c r="D29" s="19" t="s">
        <v>165</v>
      </c>
      <c r="E29" s="19" t="s">
        <v>165</v>
      </c>
      <c r="F29" s="19" t="s">
        <v>165</v>
      </c>
      <c r="G29" s="19" t="s">
        <v>165</v>
      </c>
      <c r="H29" s="19" t="s">
        <v>165</v>
      </c>
      <c r="I29" s="19" t="s">
        <v>165</v>
      </c>
      <c r="J29" s="19" t="s">
        <v>165</v>
      </c>
      <c r="K29" s="19" t="s">
        <v>165</v>
      </c>
      <c r="L29" s="19" t="s">
        <v>165</v>
      </c>
      <c r="M29" s="19" t="s">
        <v>165</v>
      </c>
      <c r="N29" s="19" t="s">
        <v>165</v>
      </c>
      <c r="O29" s="19" t="s">
        <v>165</v>
      </c>
      <c r="P29" s="19" t="s">
        <v>165</v>
      </c>
      <c r="Q29" s="19" t="s">
        <v>165</v>
      </c>
      <c r="R29" s="19">
        <v>6.6</v>
      </c>
      <c r="S29" s="19">
        <v>8.48</v>
      </c>
      <c r="T29" s="19">
        <v>4.87</v>
      </c>
      <c r="U29" s="19">
        <v>4.1500000000000004</v>
      </c>
      <c r="V29" s="19">
        <v>5.0599999999999996</v>
      </c>
      <c r="W29" s="19">
        <v>7.5</v>
      </c>
      <c r="X29" s="19">
        <v>6.45</v>
      </c>
      <c r="Y29" s="19">
        <v>6.73</v>
      </c>
      <c r="Z29" s="19">
        <v>5</v>
      </c>
      <c r="AA29" s="19">
        <v>5.05</v>
      </c>
      <c r="AB29" s="19">
        <v>5.54</v>
      </c>
      <c r="AC29" s="19">
        <v>5.05</v>
      </c>
      <c r="AD29" s="19">
        <v>4.53</v>
      </c>
      <c r="AE29" s="19" t="s">
        <v>77</v>
      </c>
      <c r="AF29" s="19" t="s">
        <v>77</v>
      </c>
      <c r="AG29" s="19" t="s">
        <v>77</v>
      </c>
    </row>
    <row r="30" spans="1:33" x14ac:dyDescent="0.45">
      <c r="A30" s="18" t="s">
        <v>73</v>
      </c>
      <c r="B30" s="19">
        <v>8.64</v>
      </c>
      <c r="C30" s="19">
        <v>8.68</v>
      </c>
      <c r="D30" s="19">
        <v>9.8000000000000007</v>
      </c>
      <c r="E30" s="19">
        <v>8.99</v>
      </c>
      <c r="F30" s="19">
        <v>8.9</v>
      </c>
      <c r="G30" s="19">
        <v>8.5399999999999991</v>
      </c>
      <c r="H30" s="19">
        <v>7.17</v>
      </c>
      <c r="I30" s="19">
        <v>8.14</v>
      </c>
      <c r="J30" s="19">
        <v>8.27</v>
      </c>
      <c r="K30" s="19">
        <v>8.35</v>
      </c>
      <c r="L30" s="19">
        <v>8.16</v>
      </c>
      <c r="M30" s="19">
        <v>8.3699999999999992</v>
      </c>
      <c r="N30" s="19">
        <v>6.29</v>
      </c>
      <c r="O30" s="19">
        <v>6.55</v>
      </c>
      <c r="P30" s="19">
        <v>6.42</v>
      </c>
      <c r="Q30" s="19">
        <v>5.8</v>
      </c>
      <c r="R30" s="19" t="s">
        <v>165</v>
      </c>
      <c r="S30" s="19" t="s">
        <v>165</v>
      </c>
      <c r="T30" s="19" t="s">
        <v>165</v>
      </c>
      <c r="U30" s="19" t="s">
        <v>165</v>
      </c>
      <c r="V30" s="19" t="s">
        <v>165</v>
      </c>
      <c r="W30" s="19" t="s">
        <v>165</v>
      </c>
      <c r="X30" s="19" t="s">
        <v>165</v>
      </c>
      <c r="Y30" s="19" t="s">
        <v>165</v>
      </c>
      <c r="Z30" s="19" t="s">
        <v>165</v>
      </c>
      <c r="AA30" s="19" t="s">
        <v>165</v>
      </c>
      <c r="AB30" s="19" t="s">
        <v>165</v>
      </c>
      <c r="AC30" s="19" t="s">
        <v>165</v>
      </c>
      <c r="AD30" s="19" t="s">
        <v>165</v>
      </c>
      <c r="AE30" s="19" t="s">
        <v>77</v>
      </c>
      <c r="AF30" s="19" t="s">
        <v>77</v>
      </c>
      <c r="AG30" s="19" t="s">
        <v>77</v>
      </c>
    </row>
    <row r="31" spans="1:33" x14ac:dyDescent="0.45">
      <c r="A31" s="18" t="s">
        <v>154</v>
      </c>
      <c r="B31" s="19">
        <v>16.579999999999998</v>
      </c>
      <c r="C31" s="19">
        <v>16.059999999999999</v>
      </c>
      <c r="D31" s="19">
        <v>15.23</v>
      </c>
      <c r="E31" s="19">
        <v>15.42</v>
      </c>
      <c r="F31" s="19">
        <v>15.15</v>
      </c>
      <c r="G31" s="19">
        <v>14.3</v>
      </c>
      <c r="H31" s="19">
        <v>13.53</v>
      </c>
      <c r="I31" s="19">
        <v>13.05</v>
      </c>
      <c r="J31" s="19">
        <v>13.01</v>
      </c>
      <c r="K31" s="19">
        <v>13.24</v>
      </c>
      <c r="L31" s="19">
        <v>12.49</v>
      </c>
      <c r="M31" s="19">
        <v>12.8</v>
      </c>
      <c r="N31" s="19">
        <v>12.82</v>
      </c>
      <c r="O31" s="19">
        <v>11.63</v>
      </c>
      <c r="P31" s="19">
        <v>11.35</v>
      </c>
      <c r="Q31" s="19">
        <v>11.78</v>
      </c>
      <c r="R31" s="19">
        <v>12.19</v>
      </c>
      <c r="S31" s="19">
        <v>11.22</v>
      </c>
      <c r="T31" s="19">
        <v>9.4700000000000006</v>
      </c>
      <c r="U31" s="19">
        <v>8.75</v>
      </c>
      <c r="V31" s="19">
        <v>9.0299999999999994</v>
      </c>
      <c r="W31" s="19">
        <v>9.5399999999999991</v>
      </c>
      <c r="X31" s="19">
        <v>9.48</v>
      </c>
      <c r="Y31" s="19">
        <v>9.91</v>
      </c>
      <c r="Z31" s="19">
        <v>9.7799999999999994</v>
      </c>
      <c r="AA31" s="19">
        <v>9.69</v>
      </c>
      <c r="AB31" s="19">
        <v>9.66</v>
      </c>
      <c r="AC31" s="19">
        <v>9.42</v>
      </c>
      <c r="AD31" s="19">
        <v>8.84</v>
      </c>
      <c r="AE31" s="19" t="s">
        <v>77</v>
      </c>
      <c r="AF31" s="19" t="s">
        <v>77</v>
      </c>
      <c r="AG31" s="19" t="s">
        <v>77</v>
      </c>
    </row>
    <row r="32" spans="1:33" ht="12.95" customHeight="1" x14ac:dyDescent="0.45">
      <c r="A32" s="32" t="s">
        <v>168</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row>
  </sheetData>
  <mergeCells count="3">
    <mergeCell ref="A1:AG1"/>
    <mergeCell ref="A2:AG2"/>
    <mergeCell ref="A32:AG32"/>
  </mergeCells>
  <pageMargins left="0.75" right="0.75" top="1" bottom="1" header="0.5" footer="0.5"/>
  <pageSetup fitToHeight="1000"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1. Summary</vt:lpstr>
      <vt:lpstr>2A. Plants-Capacity</vt:lpstr>
      <vt:lpstr>2B. Plants-Generation</vt:lpstr>
      <vt:lpstr>3 Retailers</vt:lpstr>
      <vt:lpstr>4. Capacity</vt:lpstr>
      <vt:lpstr>5. Generation</vt:lpstr>
      <vt:lpstr>6. Fuel</vt:lpstr>
      <vt:lpstr>7. Emissions</vt:lpstr>
      <vt:lpstr>8. Retail Sales</vt:lpstr>
      <vt:lpstr>9. Ownership</vt:lpstr>
      <vt:lpstr>10. Source-Disposition</vt:lpstr>
      <vt:lpstr>11. Net Metering</vt:lpstr>
      <vt:lpstr>12. AMR-AMI</vt:lpstr>
      <vt:lpstr>13. Energy Efficiency</vt:lpstr>
      <vt:lpstr>14 Capacity Factors Monthly</vt:lpstr>
      <vt:lpstr>15 Capacity Factors Annual</vt:lpstr>
      <vt:lpstr>'1. Summary'!Print_Titles</vt:lpstr>
      <vt:lpstr>'10. Source-Disposition'!Print_Titles</vt:lpstr>
      <vt:lpstr>'11. Net Metering'!Print_Titles</vt:lpstr>
      <vt:lpstr>'12. AMR-AMI'!Print_Titles</vt:lpstr>
      <vt:lpstr>'13. Energy Efficiency'!Print_Titles</vt:lpstr>
      <vt:lpstr>'14 Capacity Factors Monthly'!Print_Titles</vt:lpstr>
      <vt:lpstr>'15 Capacity Factors Annual'!Print_Titles</vt:lpstr>
      <vt:lpstr>'2A. Plants-Capacity'!Print_Titles</vt:lpstr>
      <vt:lpstr>'2B. Plants-Generation'!Print_Titles</vt:lpstr>
      <vt:lpstr>'3 Retailers'!Print_Titles</vt:lpstr>
      <vt:lpstr>'4. Capacity'!Print_Titles</vt:lpstr>
      <vt:lpstr>'5. Generation'!Print_Titles</vt:lpstr>
      <vt:lpstr>'6. Fuel'!Print_Titles</vt:lpstr>
      <vt:lpstr>'7. Emissions'!Print_Titles</vt:lpstr>
      <vt:lpstr>'8. Retail Sales'!Print_Titles</vt:lpstr>
      <vt:lpstr>'9. Ownership'!Print_Titles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Feyk-Miney</dc:creator>
  <cp:lastModifiedBy>Jillian Feyk-Miney</cp:lastModifiedBy>
  <dcterms:created xsi:type="dcterms:W3CDTF">2020-03-17T14:51:03Z</dcterms:created>
  <dcterms:modified xsi:type="dcterms:W3CDTF">2020-03-24T15:09:33Z</dcterms:modified>
</cp:coreProperties>
</file>